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15"/>
  <workbookPr filterPrivacy="1" codeName="ThisWorkbook"/>
  <xr:revisionPtr revIDLastSave="0" documentId="13_ncr:1_{61CC8966-8B66-42C4-998F-33AC007A9633}" xr6:coauthVersionLast="47" xr6:coauthVersionMax="47" xr10:uidLastSave="{00000000-0000-0000-0000-000000000000}"/>
  <bookViews>
    <workbookView xWindow="1275" yWindow="975" windowWidth="25320" windowHeight="14250" xr2:uid="{7E13E809-F6EE-48F6-AB9F-ABA56E250447}"/>
  </bookViews>
  <sheets>
    <sheet name="5年一貫(1)" sheetId="3" r:id="rId1"/>
    <sheet name="5年一貫(2)" sheetId="6" r:id="rId2"/>
    <sheet name="5年一貫(写真票)" sheetId="11" r:id="rId3"/>
    <sheet name="5年一貫(受験票)" sheetId="8" r:id="rId4"/>
    <sheet name="5年一貫(住所ラベル)" sheetId="9" r:id="rId5"/>
    <sheet name="5年一貫(修了(見込)証明書)" sheetId="13" r:id="rId6"/>
    <sheet name="5年一貫(チェックリスト)" sheetId="12" r:id="rId7"/>
  </sheets>
  <definedNames>
    <definedName name="_xlnm.Print_Area" localSheetId="0">'5年一貫(1)'!$A$1:$H$34</definedName>
    <definedName name="_xlnm.Print_Area" localSheetId="1">'5年一貫(2)'!$A$1:$L$34</definedName>
    <definedName name="_xlnm.Print_Area" localSheetId="6">'5年一貫(チェックリスト)'!$A$1:$H$47</definedName>
    <definedName name="_xlnm.Print_Area" localSheetId="2">'5年一貫(写真票)'!$A$1:$P$40</definedName>
    <definedName name="_xlnm.Print_Area" localSheetId="3">'5年一貫(受験票)'!$A$1:$P$40</definedName>
    <definedName name="_xlnm.Print_Area" localSheetId="5">'5年一貫(修了(見込)証明書)'!$A$1:$O$20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 i="3" l="1" a="1"/>
  <c r="F1" i="3" s="1"/>
  <c r="E30" i="9"/>
  <c r="E20" i="9"/>
  <c r="B8" i="12"/>
  <c r="G8" i="13"/>
  <c r="D33" i="9"/>
  <c r="D23" i="9"/>
  <c r="D6" i="11"/>
  <c r="D5" i="8"/>
  <c r="G11" i="13"/>
  <c r="G10" i="13"/>
  <c r="G9" i="13"/>
  <c r="G25" i="9"/>
  <c r="G35" i="9"/>
  <c r="D31" i="9"/>
  <c r="D21" i="9"/>
  <c r="D22" i="9"/>
  <c r="E7" i="11"/>
  <c r="E6" i="8"/>
  <c r="D4" i="8" l="1"/>
  <c r="D5" i="11"/>
  <c r="D32" i="9" l="1"/>
  <c r="J8" i="11" l="1"/>
  <c r="H8" i="11"/>
  <c r="J7" i="8" l="1"/>
  <c r="H7" i="8"/>
  <c r="J1" i="6" l="1" a="1"/>
  <c r="J1"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<sst xmlns="http://schemas.openxmlformats.org/spreadsheetml/2006/main" count="222" uniqueCount="159">
  <si>
    <t>2027年度</t>
    <rPh sb="4" eb="6">
      <t>ネンド</t>
    </rPh>
    <phoneticPr fontId="1"/>
  </si>
  <si>
    <t>大阪大学大学院高等司法研究科入学願書</t>
    <rPh sb="0" eb="4">
      <t>オオサカダイガク</t>
    </rPh>
    <rPh sb="4" eb="7">
      <t>ダイガクイン</t>
    </rPh>
    <rPh sb="7" eb="11">
      <t>コウトウシホウ</t>
    </rPh>
    <rPh sb="11" eb="14">
      <t>ケンキュウカ</t>
    </rPh>
    <rPh sb="14" eb="18">
      <t>ニュウガクガンショ</t>
    </rPh>
    <phoneticPr fontId="1"/>
  </si>
  <si>
    <t>受験番号</t>
    <rPh sb="0" eb="2">
      <t>ジュケン</t>
    </rPh>
    <rPh sb="2" eb="4">
      <t>バンゴウ</t>
    </rPh>
    <phoneticPr fontId="1"/>
  </si>
  <si>
    <t>【記入例・注意事項】</t>
    <rPh sb="1" eb="4">
      <t>キニュウレイ</t>
    </rPh>
    <rPh sb="5" eb="7">
      <t>チュウイ</t>
    </rPh>
    <rPh sb="7" eb="9">
      <t>ジコウ</t>
    </rPh>
    <phoneticPr fontId="1"/>
  </si>
  <si>
    <t>特別選抜(法曹コース5年一貫型)</t>
    <rPh sb="0" eb="2">
      <t>トクベツ</t>
    </rPh>
    <rPh sb="2" eb="4">
      <t>センバツ</t>
    </rPh>
    <rPh sb="5" eb="7">
      <t>ホウソウ</t>
    </rPh>
    <rPh sb="11" eb="12">
      <t>ネン</t>
    </rPh>
    <rPh sb="12" eb="15">
      <t>イッカンガタ</t>
    </rPh>
    <phoneticPr fontId="1"/>
  </si>
  <si>
    <t>氏名</t>
    <rPh sb="0" eb="2">
      <t>シメイ</t>
    </rPh>
    <phoneticPr fontId="1"/>
  </si>
  <si>
    <t>ﾌﾘｶﾞﾅ</t>
    <phoneticPr fontId="1"/>
  </si>
  <si>
    <t>氏名例：高等　太郎(姓と名の間は全角スペースを空ける)</t>
    <rPh sb="0" eb="2">
      <t>シメイ</t>
    </rPh>
    <phoneticPr fontId="1"/>
  </si>
  <si>
    <t>旧姓(注1)</t>
    <rPh sb="0" eb="2">
      <t>キュウセイ</t>
    </rPh>
    <rPh sb="3" eb="4">
      <t>チュウ</t>
    </rPh>
    <phoneticPr fontId="1"/>
  </si>
  <si>
    <t>ﾌﾘｶﾞﾅ例：ｺｳﾄｳ ﾀﾛｳ(半角ｶﾅ入力､姓と名の間は半角スペースを空ける)</t>
    <phoneticPr fontId="1"/>
  </si>
  <si>
    <t>生年月日</t>
    <rPh sb="0" eb="4">
      <t>セイネンガッピ</t>
    </rPh>
    <phoneticPr fontId="1"/>
  </si>
  <si>
    <t>例：2000/01/01(半角数字、YYYY/MM/DD、/区切り)</t>
    <rPh sb="0" eb="1">
      <t>レイ</t>
    </rPh>
    <rPh sb="13" eb="15">
      <t>ハンカク</t>
    </rPh>
    <rPh sb="15" eb="17">
      <t>スウジ</t>
    </rPh>
    <rPh sb="30" eb="32">
      <t>クギ</t>
    </rPh>
    <phoneticPr fontId="1"/>
  </si>
  <si>
    <t>性別(*)</t>
    <rPh sb="0" eb="2">
      <t>セイベツ</t>
    </rPh>
    <phoneticPr fontId="1"/>
  </si>
  <si>
    <t>国籍(注2)</t>
    <rPh sb="0" eb="2">
      <t>コクセキ</t>
    </rPh>
    <rPh sb="3" eb="4">
      <t>チュウ</t>
    </rPh>
    <phoneticPr fontId="1"/>
  </si>
  <si>
    <t>日本国籍の方は記入不要</t>
    <rPh sb="0" eb="2">
      <t>ニホン</t>
    </rPh>
    <rPh sb="2" eb="4">
      <t>コクセキ</t>
    </rPh>
    <rPh sb="5" eb="6">
      <t>カタ</t>
    </rPh>
    <rPh sb="7" eb="9">
      <t>キニュウ</t>
    </rPh>
    <rPh sb="9" eb="11">
      <t>フヨウ</t>
    </rPh>
    <phoneticPr fontId="1"/>
  </si>
  <si>
    <t>郵便番号</t>
    <rPh sb="0" eb="4">
      <t>ユウビンバンゴウ</t>
    </rPh>
    <phoneticPr fontId="1"/>
  </si>
  <si>
    <t>例：1010051(半角7桁数字入力(ハイフン不要))</t>
    <rPh sb="10" eb="12">
      <t>ハンカク</t>
    </rPh>
    <rPh sb="13" eb="14">
      <t>ケタ</t>
    </rPh>
    <rPh sb="14" eb="16">
      <t>スウジ</t>
    </rPh>
    <rPh sb="16" eb="18">
      <t>ニュウリョク</t>
    </rPh>
    <phoneticPr fontId="1"/>
  </si>
  <si>
    <t>現住所1(番地まで)</t>
    <rPh sb="0" eb="3">
      <t>ゲンジュウショ</t>
    </rPh>
    <rPh sb="5" eb="7">
      <t>バンチ</t>
    </rPh>
    <phoneticPr fontId="1"/>
  </si>
  <si>
    <t>例：東京都千代田区神田神保町1-2-3</t>
    <rPh sb="0" eb="1">
      <t>レイ</t>
    </rPh>
    <rPh sb="2" eb="5">
      <t>トウキョウト</t>
    </rPh>
    <rPh sb="5" eb="9">
      <t>チヨダク</t>
    </rPh>
    <rPh sb="9" eb="14">
      <t>カンダジンボチョウ</t>
    </rPh>
    <phoneticPr fontId="1"/>
  </si>
  <si>
    <t>現住所2(建物名・部屋番号)</t>
    <rPh sb="0" eb="3">
      <t>ゲンジュウショ</t>
    </rPh>
    <rPh sb="5" eb="7">
      <t>タテモノ</t>
    </rPh>
    <rPh sb="7" eb="8">
      <t>メイ</t>
    </rPh>
    <rPh sb="9" eb="13">
      <t>ヘヤバンゴウ</t>
    </rPh>
    <phoneticPr fontId="1"/>
  </si>
  <si>
    <t>例：〇〇ビル503号</t>
    <rPh sb="0" eb="1">
      <t>レイ</t>
    </rPh>
    <rPh sb="9" eb="10">
      <t>ゴウ</t>
    </rPh>
    <phoneticPr fontId="1"/>
  </si>
  <si>
    <t>メールアドレス</t>
    <phoneticPr fontId="1"/>
  </si>
  <si>
    <t>例：example@example.com(半角入力)</t>
    <rPh sb="0" eb="1">
      <t>レイ</t>
    </rPh>
    <rPh sb="22" eb="24">
      <t>ハンカク</t>
    </rPh>
    <rPh sb="24" eb="26">
      <t>ニュウリョク</t>
    </rPh>
    <phoneticPr fontId="1"/>
  </si>
  <si>
    <t>電話番号</t>
    <rPh sb="0" eb="2">
      <t>デンワ</t>
    </rPh>
    <rPh sb="2" eb="4">
      <t>バンゴウ</t>
    </rPh>
    <phoneticPr fontId="1"/>
  </si>
  <si>
    <t>例：0312341234(半角数字入力(ハイフン不要))</t>
    <rPh sb="13" eb="15">
      <t>ハンカク</t>
    </rPh>
    <rPh sb="15" eb="17">
      <t>スウジ</t>
    </rPh>
    <rPh sb="17" eb="19">
      <t>ニュウリョク</t>
    </rPh>
    <rPh sb="24" eb="26">
      <t>フヨウ</t>
    </rPh>
    <phoneticPr fontId="1"/>
  </si>
  <si>
    <t>携帯電話番号</t>
    <rPh sb="0" eb="2">
      <t>ケイタイ</t>
    </rPh>
    <rPh sb="2" eb="4">
      <t>デンワ</t>
    </rPh>
    <rPh sb="4" eb="6">
      <t>バンゴウ</t>
    </rPh>
    <phoneticPr fontId="1"/>
  </si>
  <si>
    <t>例：07010011001(半角11桁数字入力(ハイフン不要))</t>
    <rPh sb="14" eb="16">
      <t>ハンカク</t>
    </rPh>
    <rPh sb="18" eb="19">
      <t>ケタ</t>
    </rPh>
    <rPh sb="19" eb="21">
      <t>スウジ</t>
    </rPh>
    <rPh sb="21" eb="23">
      <t>ニュウリョク</t>
    </rPh>
    <rPh sb="28" eb="30">
      <t>フヨウ</t>
    </rPh>
    <phoneticPr fontId="1"/>
  </si>
  <si>
    <t>出身大学　設置形態(*)</t>
    <rPh sb="0" eb="4">
      <t>シュッシンダイガク</t>
    </rPh>
    <rPh sb="5" eb="7">
      <t>セッチ</t>
    </rPh>
    <rPh sb="7" eb="9">
      <t>ケイタイ</t>
    </rPh>
    <phoneticPr fontId="1"/>
  </si>
  <si>
    <t>大学名</t>
    <rPh sb="0" eb="2">
      <t>ダイガク</t>
    </rPh>
    <rPh sb="2" eb="3">
      <t>メイ</t>
    </rPh>
    <phoneticPr fontId="1"/>
  </si>
  <si>
    <t>学部</t>
    <rPh sb="0" eb="2">
      <t>ガクブ</t>
    </rPh>
    <phoneticPr fontId="1"/>
  </si>
  <si>
    <t>学科</t>
    <rPh sb="0" eb="2">
      <t>ガッカ</t>
    </rPh>
    <phoneticPr fontId="1"/>
  </si>
  <si>
    <t>現学年(*)</t>
    <rPh sb="0" eb="1">
      <t>ゲン</t>
    </rPh>
    <rPh sb="1" eb="3">
      <t>ガクネン</t>
    </rPh>
    <phoneticPr fontId="1"/>
  </si>
  <si>
    <t>年</t>
    <rPh sb="0" eb="1">
      <t>ネン</t>
    </rPh>
    <phoneticPr fontId="1"/>
  </si>
  <si>
    <t>卒業見込年月日</t>
    <rPh sb="0" eb="2">
      <t>ソツギョウ</t>
    </rPh>
    <rPh sb="2" eb="4">
      <t>ミコ</t>
    </rPh>
    <rPh sb="4" eb="7">
      <t>ネンガッピ</t>
    </rPh>
    <phoneticPr fontId="1"/>
  </si>
  <si>
    <t>法曹コース修了区分(*)</t>
    <rPh sb="0" eb="2">
      <t>ホウソウ</t>
    </rPh>
    <rPh sb="5" eb="7">
      <t>シュウリョウ</t>
    </rPh>
    <rPh sb="7" eb="9">
      <t>クブン</t>
    </rPh>
    <phoneticPr fontId="1"/>
  </si>
  <si>
    <t>法曹コース修了(見込)年月日</t>
    <rPh sb="0" eb="2">
      <t>ホウソウ</t>
    </rPh>
    <rPh sb="5" eb="7">
      <t>シュウリョウ</t>
    </rPh>
    <rPh sb="8" eb="10">
      <t>ミコミ</t>
    </rPh>
    <rPh sb="11" eb="14">
      <t>ネンガッピ</t>
    </rPh>
    <phoneticPr fontId="1"/>
  </si>
  <si>
    <t>職歴の有無(*)</t>
    <rPh sb="0" eb="2">
      <t>ショクレキ</t>
    </rPh>
    <rPh sb="3" eb="5">
      <t>ウム</t>
    </rPh>
    <phoneticPr fontId="1"/>
  </si>
  <si>
    <t>大阪大学在学生/卒業生学籍番号</t>
    <rPh sb="0" eb="4">
      <t>オオサカダイガク</t>
    </rPh>
    <rPh sb="4" eb="7">
      <t>ザイガクセイ</t>
    </rPh>
    <rPh sb="8" eb="11">
      <t>ソツギョウセイ</t>
    </rPh>
    <rPh sb="11" eb="15">
      <t>ガクセキバンゴウ</t>
    </rPh>
    <phoneticPr fontId="1"/>
  </si>
  <si>
    <t>不明の場合は空欄可</t>
    <rPh sb="0" eb="2">
      <t>フメイ</t>
    </rPh>
    <rPh sb="3" eb="5">
      <t>バアイ</t>
    </rPh>
    <rPh sb="6" eb="8">
      <t>クウラン</t>
    </rPh>
    <rPh sb="8" eb="9">
      <t>カ</t>
    </rPh>
    <phoneticPr fontId="1"/>
  </si>
  <si>
    <t>外国籍出願者記入欄</t>
    <rPh sb="0" eb="3">
      <t>ガイコクセキ</t>
    </rPh>
    <rPh sb="3" eb="6">
      <t>シュツガンシャ</t>
    </rPh>
    <rPh sb="6" eb="9">
      <t>キニュウラン</t>
    </rPh>
    <phoneticPr fontId="1"/>
  </si>
  <si>
    <t>在留資格：</t>
    <rPh sb="0" eb="2">
      <t>ザイリュウ</t>
    </rPh>
    <rPh sb="2" eb="4">
      <t>シカク</t>
    </rPh>
    <phoneticPr fontId="1"/>
  </si>
  <si>
    <t>　</t>
  </si>
  <si>
    <t>留学</t>
    <rPh sb="0" eb="2">
      <t>リュウガク</t>
    </rPh>
    <phoneticPr fontId="1"/>
  </si>
  <si>
    <t>その他(</t>
    <rPh sb="2" eb="3">
      <t>タ</t>
    </rPh>
    <phoneticPr fontId="1"/>
  </si>
  <si>
    <t>)</t>
    <phoneticPr fontId="1"/>
  </si>
  <si>
    <t>例：その他(定住者)</t>
    <rPh sb="0" eb="1">
      <t>レイ</t>
    </rPh>
    <rPh sb="4" eb="5">
      <t>タ</t>
    </rPh>
    <rPh sb="6" eb="9">
      <t>テイジュウシャ</t>
    </rPh>
    <phoneticPr fontId="1"/>
  </si>
  <si>
    <t>経費区分：</t>
    <rPh sb="0" eb="2">
      <t>ケイヒ</t>
    </rPh>
    <rPh sb="2" eb="4">
      <t>クブン</t>
    </rPh>
    <phoneticPr fontId="1"/>
  </si>
  <si>
    <t>国費</t>
    <rPh sb="0" eb="2">
      <t>コクヒ</t>
    </rPh>
    <phoneticPr fontId="1"/>
  </si>
  <si>
    <t>私費</t>
    <rPh sb="0" eb="2">
      <t>シヒ</t>
    </rPh>
    <phoneticPr fontId="1"/>
  </si>
  <si>
    <t>(*)の項目はドロップダウンリストから該当するものを選択してください。</t>
    <rPh sb="4" eb="6">
      <t>コウモク</t>
    </rPh>
    <rPh sb="19" eb="21">
      <t>ガイトウ</t>
    </rPh>
    <rPh sb="26" eb="28">
      <t>センタク</t>
    </rPh>
    <phoneticPr fontId="1"/>
  </si>
  <si>
    <t>注1)添付する証明書等に記載の氏名が出願時の氏名と異なる場合は旧姓を記入してください。</t>
    <rPh sb="0" eb="1">
      <t>チュウ</t>
    </rPh>
    <rPh sb="3" eb="5">
      <t>テンプ</t>
    </rPh>
    <rPh sb="7" eb="10">
      <t>ショウメイショ</t>
    </rPh>
    <rPh sb="10" eb="11">
      <t>トウ</t>
    </rPh>
    <rPh sb="12" eb="14">
      <t>キサイ</t>
    </rPh>
    <rPh sb="15" eb="17">
      <t>シメイ</t>
    </rPh>
    <rPh sb="18" eb="21">
      <t>シュツガンジ</t>
    </rPh>
    <rPh sb="22" eb="24">
      <t>シメイ</t>
    </rPh>
    <rPh sb="25" eb="26">
      <t>コト</t>
    </rPh>
    <rPh sb="28" eb="30">
      <t>バアイ</t>
    </rPh>
    <rPh sb="31" eb="33">
      <t>キュウセイ</t>
    </rPh>
    <rPh sb="34" eb="36">
      <t>キニュウ</t>
    </rPh>
    <phoneticPr fontId="1"/>
  </si>
  <si>
    <t>注2)外国籍の方は国名を記入してください。</t>
    <rPh sb="0" eb="1">
      <t>チュウ</t>
    </rPh>
    <rPh sb="3" eb="6">
      <t>ガイコクセキ</t>
    </rPh>
    <rPh sb="7" eb="8">
      <t>カタ</t>
    </rPh>
    <rPh sb="9" eb="11">
      <t>コクメイ</t>
    </rPh>
    <rPh sb="12" eb="14">
      <t>キニュウ</t>
    </rPh>
    <phoneticPr fontId="1"/>
  </si>
  <si>
    <t>【履歴】高校入学から現在に至るまでの履歴を正確に記入してください。外国人は小学校入学から記入してください。</t>
    <rPh sb="1" eb="3">
      <t>リレキ</t>
    </rPh>
    <rPh sb="4" eb="6">
      <t>コウコウ</t>
    </rPh>
    <rPh sb="6" eb="8">
      <t>ニュウガク</t>
    </rPh>
    <rPh sb="10" eb="12">
      <t>ゲンザイ</t>
    </rPh>
    <rPh sb="13" eb="14">
      <t>イタ</t>
    </rPh>
    <rPh sb="18" eb="20">
      <t>リレキ</t>
    </rPh>
    <rPh sb="21" eb="23">
      <t>セイカク</t>
    </rPh>
    <rPh sb="24" eb="26">
      <t>キニュウ</t>
    </rPh>
    <rPh sb="33" eb="36">
      <t>ガイコクジン</t>
    </rPh>
    <rPh sb="37" eb="40">
      <t>ショウガッコウ</t>
    </rPh>
    <rPh sb="40" eb="42">
      <t>ニュウガク</t>
    </rPh>
    <rPh sb="44" eb="46">
      <t>キニュウ</t>
    </rPh>
    <phoneticPr fontId="1"/>
  </si>
  <si>
    <t>在　学　期　間</t>
    <rPh sb="0" eb="1">
      <t>ザイ</t>
    </rPh>
    <rPh sb="2" eb="3">
      <t>ガク</t>
    </rPh>
    <rPh sb="4" eb="5">
      <t>キ</t>
    </rPh>
    <rPh sb="6" eb="7">
      <t>アイダ</t>
    </rPh>
    <phoneticPr fontId="1"/>
  </si>
  <si>
    <r>
      <t>事項(</t>
    </r>
    <r>
      <rPr>
        <sz val="9"/>
        <color theme="1"/>
        <rFont val="UD Digi Kyokasho N-R"/>
        <family val="1"/>
        <charset val="128"/>
      </rPr>
      <t>学校名・学部名・卒業・退学・在学中の別を記入してください</t>
    </r>
    <r>
      <rPr>
        <sz val="11"/>
        <color theme="1"/>
        <rFont val="UD Digi Kyokasho N-R"/>
        <family val="1"/>
        <charset val="128"/>
      </rPr>
      <t>)</t>
    </r>
    <rPh sb="0" eb="2">
      <t>ジコウ</t>
    </rPh>
    <rPh sb="3" eb="5">
      <t>ガッコウ</t>
    </rPh>
    <rPh sb="5" eb="6">
      <t>メイ</t>
    </rPh>
    <rPh sb="7" eb="10">
      <t>ガクブメイ</t>
    </rPh>
    <rPh sb="11" eb="13">
      <t>ソツギョウ</t>
    </rPh>
    <rPh sb="14" eb="16">
      <t>タイガク</t>
    </rPh>
    <rPh sb="17" eb="20">
      <t>ザイガクチュウ</t>
    </rPh>
    <rPh sb="21" eb="22">
      <t>ベツ</t>
    </rPh>
    <rPh sb="23" eb="25">
      <t>キニュウ</t>
    </rPh>
    <phoneticPr fontId="1"/>
  </si>
  <si>
    <t>～</t>
    <phoneticPr fontId="1"/>
  </si>
  <si>
    <t>在学期間欄</t>
    <rPh sb="0" eb="2">
      <t>ザイガク</t>
    </rPh>
    <rPh sb="2" eb="4">
      <t>キカン</t>
    </rPh>
    <rPh sb="4" eb="5">
      <t>ラン</t>
    </rPh>
    <phoneticPr fontId="1"/>
  </si>
  <si>
    <t>例：2023/04～2027/03(半角数字、西暦、/区切り)</t>
    <rPh sb="0" eb="1">
      <t>レイ</t>
    </rPh>
    <rPh sb="18" eb="20">
      <t>ハンカク</t>
    </rPh>
    <rPh sb="20" eb="22">
      <t>スウジ</t>
    </rPh>
    <rPh sb="23" eb="25">
      <t>セイレキ</t>
    </rPh>
    <rPh sb="27" eb="29">
      <t>クギ</t>
    </rPh>
    <phoneticPr fontId="1"/>
  </si>
  <si>
    <t>学</t>
    <rPh sb="0" eb="1">
      <t>ガク</t>
    </rPh>
    <phoneticPr fontId="1"/>
  </si>
  <si>
    <t>事項欄</t>
    <rPh sb="0" eb="2">
      <t>ジコウ</t>
    </rPh>
    <rPh sb="2" eb="3">
      <t>ラン</t>
    </rPh>
    <phoneticPr fontId="1"/>
  </si>
  <si>
    <t>例：〇〇県立〇〇高校　卒業</t>
    <rPh sb="0" eb="1">
      <t>レイ</t>
    </rPh>
    <rPh sb="4" eb="6">
      <t>ケンリツ</t>
    </rPh>
    <rPh sb="8" eb="10">
      <t>コウコウ</t>
    </rPh>
    <rPh sb="11" eb="13">
      <t>ソツギョウ</t>
    </rPh>
    <phoneticPr fontId="1"/>
  </si>
  <si>
    <t>歴</t>
    <rPh sb="0" eb="1">
      <t>レキ</t>
    </rPh>
    <phoneticPr fontId="1"/>
  </si>
  <si>
    <t>例：〇〇大学〇〇学部〇〇学科　卒業見込</t>
    <rPh sb="0" eb="1">
      <t>レイ</t>
    </rPh>
    <rPh sb="4" eb="6">
      <t>ダイガク</t>
    </rPh>
    <rPh sb="8" eb="10">
      <t>ガクブ</t>
    </rPh>
    <rPh sb="12" eb="14">
      <t>ガッカ</t>
    </rPh>
    <rPh sb="15" eb="17">
      <t>ソツギョウ</t>
    </rPh>
    <rPh sb="17" eb="19">
      <t>ミコ</t>
    </rPh>
    <phoneticPr fontId="1"/>
  </si>
  <si>
    <t>例：2026/03/25(半角数字、西暦、/区切り)</t>
    <rPh sb="0" eb="1">
      <t>レイ</t>
    </rPh>
    <phoneticPr fontId="1"/>
  </si>
  <si>
    <t>在　職　期　間</t>
    <rPh sb="0" eb="1">
      <t>ザイ</t>
    </rPh>
    <rPh sb="2" eb="3">
      <t>ショク</t>
    </rPh>
    <rPh sb="4" eb="5">
      <t>キ</t>
    </rPh>
    <rPh sb="6" eb="7">
      <t>アイダ</t>
    </rPh>
    <phoneticPr fontId="1"/>
  </si>
  <si>
    <r>
      <t>事項(</t>
    </r>
    <r>
      <rPr>
        <sz val="9"/>
        <color theme="1"/>
        <rFont val="UD Digi Kyokasho N-R"/>
        <family val="1"/>
        <charset val="128"/>
      </rPr>
      <t>会社名等[所属]・在職・休退職の別を記入してください</t>
    </r>
    <r>
      <rPr>
        <sz val="11"/>
        <color theme="1"/>
        <rFont val="UD Digi Kyokasho N-R"/>
        <family val="1"/>
        <charset val="128"/>
      </rPr>
      <t>)</t>
    </r>
    <rPh sb="3" eb="5">
      <t>カイシャ</t>
    </rPh>
    <rPh sb="5" eb="6">
      <t>メイ</t>
    </rPh>
    <rPh sb="6" eb="7">
      <t>トウ</t>
    </rPh>
    <rPh sb="8" eb="10">
      <t>ショゾク</t>
    </rPh>
    <rPh sb="12" eb="14">
      <t>ザイショク</t>
    </rPh>
    <rPh sb="15" eb="18">
      <t>キュウタイショク</t>
    </rPh>
    <phoneticPr fontId="1"/>
  </si>
  <si>
    <t>在職期間欄</t>
    <rPh sb="0" eb="2">
      <t>ザイショク</t>
    </rPh>
    <rPh sb="2" eb="4">
      <t>キカン</t>
    </rPh>
    <rPh sb="4" eb="5">
      <t>ラン</t>
    </rPh>
    <phoneticPr fontId="1"/>
  </si>
  <si>
    <t>例：2018/04～2021/03(半角数字、西暦、/区切り)</t>
    <rPh sb="0" eb="1">
      <t>レイ</t>
    </rPh>
    <rPh sb="18" eb="20">
      <t>ハンカク</t>
    </rPh>
    <rPh sb="20" eb="22">
      <t>スウジ</t>
    </rPh>
    <rPh sb="23" eb="25">
      <t>セイレキ</t>
    </rPh>
    <rPh sb="27" eb="29">
      <t>クギ</t>
    </rPh>
    <phoneticPr fontId="1"/>
  </si>
  <si>
    <t>職</t>
    <rPh sb="0" eb="1">
      <t>ショク</t>
    </rPh>
    <phoneticPr fontId="1"/>
  </si>
  <si>
    <t>例：〇〇株式会社〇〇部　退職</t>
    <rPh sb="0" eb="1">
      <t>レイ</t>
    </rPh>
    <rPh sb="4" eb="8">
      <t>カブシキカイシャ</t>
    </rPh>
    <rPh sb="10" eb="11">
      <t>ブ</t>
    </rPh>
    <rPh sb="12" eb="14">
      <t>タイショク</t>
    </rPh>
    <phoneticPr fontId="1"/>
  </si>
  <si>
    <r>
      <t>願書1/2面で「職歴　有」を選択した方は、次の該当する項目に</t>
    </r>
    <r>
      <rPr>
        <sz val="10"/>
        <color theme="1"/>
        <rFont val="Segoe UI Symbol"/>
        <family val="1"/>
      </rPr>
      <t>✓</t>
    </r>
    <r>
      <rPr>
        <sz val="10"/>
        <color theme="1"/>
        <rFont val="UD Digi Kyokasho N-R"/>
        <family val="1"/>
        <charset val="128"/>
      </rPr>
      <t>を入力してください。</t>
    </r>
    <rPh sb="0" eb="2">
      <t>ガンショ</t>
    </rPh>
    <rPh sb="5" eb="6">
      <t>メン</t>
    </rPh>
    <rPh sb="8" eb="10">
      <t>ショクレキ</t>
    </rPh>
    <rPh sb="11" eb="12">
      <t>アリ</t>
    </rPh>
    <rPh sb="14" eb="16">
      <t>センタク</t>
    </rPh>
    <rPh sb="18" eb="19">
      <t>カタ</t>
    </rPh>
    <rPh sb="21" eb="22">
      <t>ツギ</t>
    </rPh>
    <rPh sb="23" eb="25">
      <t>ガイトウ</t>
    </rPh>
    <rPh sb="27" eb="29">
      <t>コウモク</t>
    </rPh>
    <rPh sb="32" eb="34">
      <t>ニュウリョク</t>
    </rPh>
    <phoneticPr fontId="1"/>
  </si>
  <si>
    <t>・現時点(出願時)における在職状況</t>
    <rPh sb="1" eb="4">
      <t>ゲンジテン</t>
    </rPh>
    <rPh sb="5" eb="8">
      <t>シュツガンジ</t>
    </rPh>
    <rPh sb="13" eb="17">
      <t>ザイショクジョウキョウ</t>
    </rPh>
    <phoneticPr fontId="1"/>
  </si>
  <si>
    <t>退職</t>
    <rPh sb="0" eb="2">
      <t>タイショク</t>
    </rPh>
    <phoneticPr fontId="1"/>
  </si>
  <si>
    <t>在職</t>
    <rPh sb="0" eb="2">
      <t>ザイショク</t>
    </rPh>
    <phoneticPr fontId="1"/>
  </si>
  <si>
    <t>就業中</t>
    <rPh sb="0" eb="3">
      <t>シュウギョウチュウ</t>
    </rPh>
    <phoneticPr fontId="1"/>
  </si>
  <si>
    <t>休職中</t>
    <rPh sb="0" eb="3">
      <t>キュウショクチュウ</t>
    </rPh>
    <phoneticPr fontId="1"/>
  </si>
  <si>
    <t>・入学時の予定</t>
    <rPh sb="1" eb="4">
      <t>ニュウガクジ</t>
    </rPh>
    <rPh sb="5" eb="7">
      <t>ヨテイ</t>
    </rPh>
    <phoneticPr fontId="1"/>
  </si>
  <si>
    <t>退職予定</t>
    <rPh sb="0" eb="4">
      <t>タイショクヨテイ</t>
    </rPh>
    <phoneticPr fontId="1"/>
  </si>
  <si>
    <t>在職のまま修学予定</t>
    <rPh sb="0" eb="2">
      <t>ザイショク</t>
    </rPh>
    <rPh sb="5" eb="7">
      <t>シュウガク</t>
    </rPh>
    <rPh sb="7" eb="9">
      <t>ヨテイ</t>
    </rPh>
    <phoneticPr fontId="1"/>
  </si>
  <si>
    <t>職場での扱い</t>
    <rPh sb="0" eb="2">
      <t>ショクバ</t>
    </rPh>
    <rPh sb="4" eb="5">
      <t>アツカ</t>
    </rPh>
    <phoneticPr fontId="1"/>
  </si>
  <si>
    <t>就業</t>
    <rPh sb="0" eb="2">
      <t>シュウギョウ</t>
    </rPh>
    <phoneticPr fontId="1"/>
  </si>
  <si>
    <t>休職</t>
    <rPh sb="0" eb="2">
      <t>キュウショク</t>
    </rPh>
    <phoneticPr fontId="1"/>
  </si>
  <si>
    <r>
      <rPr>
        <sz val="10"/>
        <color theme="1"/>
        <rFont val="UD Digi Kyokasho N-R"/>
        <family val="1"/>
        <charset val="128"/>
      </rPr>
      <t>2027年度</t>
    </r>
    <r>
      <rPr>
        <sz val="12"/>
        <color theme="1"/>
        <rFont val="UD Digi Kyokasho N-R"/>
        <family val="1"/>
        <charset val="128"/>
      </rPr>
      <t>受験者写真票(特別選抜(法曹コース5年一貫型))</t>
    </r>
    <rPh sb="4" eb="6">
      <t>ネンド</t>
    </rPh>
    <rPh sb="6" eb="9">
      <t>ジュケンシャ</t>
    </rPh>
    <rPh sb="9" eb="12">
      <t>シャシンヒョウ</t>
    </rPh>
    <rPh sb="13" eb="15">
      <t>トクベツ</t>
    </rPh>
    <rPh sb="15" eb="17">
      <t>センバツ</t>
    </rPh>
    <rPh sb="18" eb="20">
      <t>ホウソウ</t>
    </rPh>
    <rPh sb="24" eb="25">
      <t>ネン</t>
    </rPh>
    <rPh sb="25" eb="28">
      <t>イッカンガタ</t>
    </rPh>
    <phoneticPr fontId="1"/>
  </si>
  <si>
    <t>(フリガナ)</t>
    <phoneticPr fontId="1"/>
  </si>
  <si>
    <t>氏　名</t>
    <rPh sb="0" eb="1">
      <t>シ</t>
    </rPh>
    <rPh sb="2" eb="3">
      <t>メイ</t>
    </rPh>
    <phoneticPr fontId="1"/>
  </si>
  <si>
    <t>写真貼付</t>
    <phoneticPr fontId="1"/>
  </si>
  <si>
    <t>生年月日・性別</t>
    <rPh sb="0" eb="4">
      <t>セイネンガッピ</t>
    </rPh>
    <rPh sb="5" eb="7">
      <t>セイベツ</t>
    </rPh>
    <phoneticPr fontId="1"/>
  </si>
  <si>
    <t>生</t>
    <rPh sb="0" eb="1">
      <t>セイ</t>
    </rPh>
    <phoneticPr fontId="1"/>
  </si>
  <si>
    <t>男</t>
    <rPh sb="0" eb="1">
      <t>オトコ</t>
    </rPh>
    <phoneticPr fontId="1"/>
  </si>
  <si>
    <t>女</t>
    <rPh sb="0" eb="1">
      <t>オンナ</t>
    </rPh>
    <phoneticPr fontId="1"/>
  </si>
  <si>
    <t>受験会場</t>
    <rPh sb="0" eb="2">
      <t>ジュケン</t>
    </rPh>
    <rPh sb="2" eb="4">
      <t>カイジョウ</t>
    </rPh>
    <phoneticPr fontId="1"/>
  </si>
  <si>
    <t>大阪大学豊中キャンパス</t>
    <rPh sb="0" eb="4">
      <t>オオサカダイガク</t>
    </rPh>
    <rPh sb="4" eb="6">
      <t>トヨナカ</t>
    </rPh>
    <phoneticPr fontId="1"/>
  </si>
  <si>
    <t>大阪大学大学院高等司法研究科法務専攻</t>
    <rPh sb="0" eb="4">
      <t>オオサカダイガク</t>
    </rPh>
    <rPh sb="4" eb="7">
      <t>ダイガクイン</t>
    </rPh>
    <rPh sb="7" eb="11">
      <t>コウトウシホウ</t>
    </rPh>
    <rPh sb="11" eb="14">
      <t>ケンキュウカ</t>
    </rPh>
    <rPh sb="14" eb="16">
      <t>ホウム</t>
    </rPh>
    <rPh sb="16" eb="18">
      <t>センコウ</t>
    </rPh>
    <phoneticPr fontId="1"/>
  </si>
  <si>
    <t>(受験票と同じ写真を貼付してください)</t>
    <rPh sb="1" eb="4">
      <t>ジュケンヒョウ</t>
    </rPh>
    <rPh sb="5" eb="6">
      <t>オナ</t>
    </rPh>
    <rPh sb="7" eb="9">
      <t>シャシン</t>
    </rPh>
    <rPh sb="10" eb="12">
      <t>チョウフ</t>
    </rPh>
    <phoneticPr fontId="1"/>
  </si>
  <si>
    <r>
      <rPr>
        <sz val="10"/>
        <color theme="1"/>
        <rFont val="UD Digi Kyokasho N-R"/>
        <family val="1"/>
        <charset val="128"/>
      </rPr>
      <t>2027年度</t>
    </r>
    <r>
      <rPr>
        <sz val="12"/>
        <color theme="1"/>
        <rFont val="UD Digi Kyokasho N-R"/>
        <family val="1"/>
        <charset val="128"/>
      </rPr>
      <t>受 験 票(特別選抜(法曹コース5年一貫型))</t>
    </r>
    <rPh sb="4" eb="6">
      <t>ネンド</t>
    </rPh>
    <rPh sb="6" eb="7">
      <t>ウケ</t>
    </rPh>
    <rPh sb="8" eb="9">
      <t>ゲン</t>
    </rPh>
    <rPh sb="10" eb="11">
      <t>ヒョウ</t>
    </rPh>
    <rPh sb="12" eb="14">
      <t>トクベツ</t>
    </rPh>
    <rPh sb="14" eb="16">
      <t>センバツ</t>
    </rPh>
    <rPh sb="17" eb="19">
      <t>ホウソウ</t>
    </rPh>
    <rPh sb="23" eb="24">
      <t>ネン</t>
    </rPh>
    <rPh sb="24" eb="27">
      <t>イッカンガタ</t>
    </rPh>
    <phoneticPr fontId="1"/>
  </si>
  <si>
    <t>写真貼付</t>
    <rPh sb="0" eb="2">
      <t>シャシン</t>
    </rPh>
    <rPh sb="2" eb="4">
      <t>チョウフ</t>
    </rPh>
    <phoneticPr fontId="1"/>
  </si>
  <si>
    <t>(注)受験中は本票を必ず携帯してください。</t>
    <rPh sb="1" eb="2">
      <t>チュウ</t>
    </rPh>
    <rPh sb="3" eb="6">
      <t>ジュケンチュウ</t>
    </rPh>
    <rPh sb="7" eb="9">
      <t>ホンピョウ</t>
    </rPh>
    <rPh sb="10" eb="11">
      <t>カナラ</t>
    </rPh>
    <rPh sb="12" eb="14">
      <t>ケイタイ</t>
    </rPh>
    <phoneticPr fontId="1"/>
  </si>
  <si>
    <t xml:space="preserve"> 1.上半身脱帽正面向き、無背景で3か月</t>
    <rPh sb="3" eb="6">
      <t>ジョウハンシン</t>
    </rPh>
    <rPh sb="6" eb="8">
      <t>ダツボウ</t>
    </rPh>
    <rPh sb="8" eb="10">
      <t>ショウメン</t>
    </rPh>
    <rPh sb="10" eb="11">
      <t>ム</t>
    </rPh>
    <rPh sb="13" eb="14">
      <t>ム</t>
    </rPh>
    <rPh sb="14" eb="16">
      <t>ハイケイ</t>
    </rPh>
    <rPh sb="19" eb="20">
      <t>ゲツ</t>
    </rPh>
    <phoneticPr fontId="1"/>
  </si>
  <si>
    <t xml:space="preserve">  以内に単身撮影したものとします。</t>
    <rPh sb="2" eb="4">
      <t>イナイ</t>
    </rPh>
    <rPh sb="5" eb="7">
      <t>タンシン</t>
    </rPh>
    <rPh sb="7" eb="9">
      <t>サツエイ</t>
    </rPh>
    <phoneticPr fontId="1"/>
  </si>
  <si>
    <t xml:space="preserve"> 2.大きさは概ねこの枠内に合わせて</t>
    <rPh sb="3" eb="4">
      <t>オオ</t>
    </rPh>
    <rPh sb="7" eb="8">
      <t>オオム</t>
    </rPh>
    <rPh sb="11" eb="13">
      <t>ワクナイ</t>
    </rPh>
    <rPh sb="14" eb="15">
      <t>ア</t>
    </rPh>
    <phoneticPr fontId="1"/>
  </si>
  <si>
    <t>　ください。 (約縦3cmX約横2.5cm)</t>
    <rPh sb="8" eb="9">
      <t>ヤク</t>
    </rPh>
    <rPh sb="9" eb="10">
      <t>タテ</t>
    </rPh>
    <rPh sb="14" eb="15">
      <t>ヤク</t>
    </rPh>
    <rPh sb="15" eb="16">
      <t>ヨコ</t>
    </rPh>
    <phoneticPr fontId="1"/>
  </si>
  <si>
    <t xml:space="preserve"> 3.写真は全面に貼り付けてください。</t>
    <rPh sb="3" eb="5">
      <t>シャシン</t>
    </rPh>
    <rPh sb="6" eb="8">
      <t>ゼンメン</t>
    </rPh>
    <rPh sb="9" eb="10">
      <t>ハ</t>
    </rPh>
    <rPh sb="11" eb="12">
      <t>ツ</t>
    </rPh>
    <phoneticPr fontId="1"/>
  </si>
  <si>
    <t xml:space="preserve">  写真の裏面に氏名を記入してください。</t>
    <rPh sb="2" eb="4">
      <t>シャシン</t>
    </rPh>
    <rPh sb="5" eb="7">
      <t>リメン</t>
    </rPh>
    <rPh sb="8" eb="10">
      <t>シメイ</t>
    </rPh>
    <rPh sb="11" eb="13">
      <t>キニュウ</t>
    </rPh>
    <phoneticPr fontId="1"/>
  </si>
  <si>
    <t>※個人成績等開示請求時に必要となります。請求を希望する場合は紛失しないよう保管しておいてください。</t>
    <phoneticPr fontId="1"/>
  </si>
  <si>
    <t>※希望者はご利用ください。</t>
    <phoneticPr fontId="1"/>
  </si>
  <si>
    <t>【願書送付用レターパック貼付用】</t>
    <rPh sb="1" eb="3">
      <t>ガンショ</t>
    </rPh>
    <rPh sb="3" eb="5">
      <t>ソウフ</t>
    </rPh>
    <rPh sb="5" eb="6">
      <t>ヨウ</t>
    </rPh>
    <phoneticPr fontId="1"/>
  </si>
  <si>
    <t>印刷後</t>
    <phoneticPr fontId="1"/>
  </si>
  <si>
    <t>に沿って切り取りレターパックのTO欄に糊付けしてください。</t>
    <phoneticPr fontId="1"/>
  </si>
  <si>
    <t>〒</t>
    <phoneticPr fontId="1"/>
  </si>
  <si>
    <t>560-0043</t>
    <phoneticPr fontId="1"/>
  </si>
  <si>
    <t>大阪府豊中市待兼山町1-6</t>
    <rPh sb="0" eb="3">
      <t>オオサカフ</t>
    </rPh>
    <rPh sb="3" eb="6">
      <t>トヨナカシ</t>
    </rPh>
    <rPh sb="6" eb="10">
      <t>マチカネヤマチョウ</t>
    </rPh>
    <phoneticPr fontId="1"/>
  </si>
  <si>
    <t>大阪大学大学院高等司法研究科教務係　</t>
    <rPh sb="0" eb="4">
      <t>オオサカダイガク</t>
    </rPh>
    <rPh sb="4" eb="7">
      <t>ダイガクイン</t>
    </rPh>
    <rPh sb="7" eb="11">
      <t>コウトウシホウ</t>
    </rPh>
    <rPh sb="11" eb="14">
      <t>ケンキュウカ</t>
    </rPh>
    <rPh sb="14" eb="17">
      <t>キョウムカカリ</t>
    </rPh>
    <phoneticPr fontId="1"/>
  </si>
  <si>
    <t>TEL：</t>
    <phoneticPr fontId="1"/>
  </si>
  <si>
    <t>06-6850-6948</t>
    <phoneticPr fontId="1"/>
  </si>
  <si>
    <t>【返信用レターパック貼付用】</t>
    <rPh sb="1" eb="3">
      <t>ヘンシン</t>
    </rPh>
    <rPh sb="3" eb="4">
      <t>ヨウ</t>
    </rPh>
    <phoneticPr fontId="1"/>
  </si>
  <si>
    <t>[様式]</t>
    <phoneticPr fontId="1"/>
  </si>
  <si>
    <t>法曹コース修了(見込)証明書</t>
    <rPh sb="0" eb="2">
      <t>ホウソウ</t>
    </rPh>
    <rPh sb="5" eb="7">
      <t>シュウリョウ</t>
    </rPh>
    <rPh sb="8" eb="10">
      <t>ミコ</t>
    </rPh>
    <rPh sb="11" eb="14">
      <t>ショウメイショ</t>
    </rPh>
    <phoneticPr fontId="1"/>
  </si>
  <si>
    <t>以下の者は、2027年３月末日までに本学の法曹コースを修了(見込)であることを証明する。</t>
    <rPh sb="0" eb="2">
      <t>イカ</t>
    </rPh>
    <rPh sb="3" eb="4">
      <t>モノ</t>
    </rPh>
    <rPh sb="10" eb="11">
      <t>ネン</t>
    </rPh>
    <rPh sb="12" eb="13">
      <t>ガツ</t>
    </rPh>
    <rPh sb="13" eb="15">
      <t>マツジツ</t>
    </rPh>
    <rPh sb="18" eb="20">
      <t>ホンガク</t>
    </rPh>
    <rPh sb="21" eb="23">
      <t>ホウソウ</t>
    </rPh>
    <rPh sb="27" eb="29">
      <t>シュウリョウ</t>
    </rPh>
    <rPh sb="30" eb="32">
      <t>ミコ</t>
    </rPh>
    <rPh sb="39" eb="41">
      <t>ショウメイ</t>
    </rPh>
    <phoneticPr fontId="1"/>
  </si>
  <si>
    <t>　</t>
    <phoneticPr fontId="1"/>
  </si>
  <si>
    <t>所属学部</t>
    <rPh sb="0" eb="2">
      <t>ショゾク</t>
    </rPh>
    <rPh sb="2" eb="4">
      <t>ガクブ</t>
    </rPh>
    <phoneticPr fontId="1"/>
  </si>
  <si>
    <t>所属学科</t>
    <rPh sb="0" eb="4">
      <t>ショゾクガッカ</t>
    </rPh>
    <phoneticPr fontId="1"/>
  </si>
  <si>
    <t>法曹コース修了(見込)年月日</t>
    <rPh sb="0" eb="2">
      <t>ホウソウ</t>
    </rPh>
    <rPh sb="5" eb="7">
      <t>シュウリョウ</t>
    </rPh>
    <rPh sb="8" eb="10">
      <t>ミコ</t>
    </rPh>
    <rPh sb="11" eb="14">
      <t>ネンガッピ</t>
    </rPh>
    <phoneticPr fontId="1"/>
  </si>
  <si>
    <t>月</t>
    <rPh sb="0" eb="1">
      <t>ガツ</t>
    </rPh>
    <phoneticPr fontId="1"/>
  </si>
  <si>
    <t>日</t>
    <rPh sb="0" eb="1">
      <t>ヒ</t>
    </rPh>
    <phoneticPr fontId="1"/>
  </si>
  <si>
    <t>大学</t>
    <rPh sb="0" eb="2">
      <t>ダイガク</t>
    </rPh>
    <phoneticPr fontId="1"/>
  </si>
  <si>
    <t>㊞</t>
    <phoneticPr fontId="1"/>
  </si>
  <si>
    <t>学長名もしくは学部長名にて証明してください。</t>
    <rPh sb="0" eb="2">
      <t>ガクチョウ</t>
    </rPh>
    <rPh sb="2" eb="3">
      <t>メイ</t>
    </rPh>
    <rPh sb="7" eb="11">
      <t>ガクブチョウメイ</t>
    </rPh>
    <rPh sb="13" eb="15">
      <t>ショウメイ</t>
    </rPh>
    <phoneticPr fontId="1"/>
  </si>
  <si>
    <t>　大阪大学大学院高等司法研究科入試(特別選抜法曹コース5年一貫型)</t>
    <rPh sb="1" eb="5">
      <t>オオサカダイガク</t>
    </rPh>
    <rPh sb="5" eb="8">
      <t>ダイガクイン</t>
    </rPh>
    <rPh sb="8" eb="12">
      <t>コウトウシホウ</t>
    </rPh>
    <rPh sb="12" eb="15">
      <t>ケンキュウカ</t>
    </rPh>
    <rPh sb="15" eb="17">
      <t>ニュウシ</t>
    </rPh>
    <rPh sb="28" eb="29">
      <t>ネン</t>
    </rPh>
    <rPh sb="29" eb="31">
      <t>イッカン</t>
    </rPh>
    <rPh sb="31" eb="32">
      <t>ガタ</t>
    </rPh>
    <phoneticPr fontId="1"/>
  </si>
  <si>
    <t>出願書類チェックリスト</t>
    <rPh sb="0" eb="2">
      <t>シュツガン</t>
    </rPh>
    <rPh sb="2" eb="4">
      <t>ショルイ</t>
    </rPh>
    <phoneticPr fontId="1"/>
  </si>
  <si>
    <t>出願書類を提出する前に以下の項目についてご確認ください。</t>
    <rPh sb="0" eb="2">
      <t>シュツガン</t>
    </rPh>
    <rPh sb="2" eb="4">
      <t>ショルイ</t>
    </rPh>
    <rPh sb="5" eb="7">
      <t>テイシュツ</t>
    </rPh>
    <rPh sb="9" eb="10">
      <t>マエ</t>
    </rPh>
    <rPh sb="11" eb="13">
      <t>イカ</t>
    </rPh>
    <rPh sb="14" eb="16">
      <t>コウモク</t>
    </rPh>
    <rPh sb="21" eb="23">
      <t>カクニン</t>
    </rPh>
    <phoneticPr fontId="1"/>
  </si>
  <si>
    <t>出願書類はチェックリスト順に並べ、チェックリストを最上部に付してご提出ください。</t>
    <rPh sb="0" eb="2">
      <t>シュツガン</t>
    </rPh>
    <rPh sb="2" eb="4">
      <t>ショルイ</t>
    </rPh>
    <rPh sb="12" eb="13">
      <t>ジュン</t>
    </rPh>
    <rPh sb="14" eb="15">
      <t>ナラ</t>
    </rPh>
    <rPh sb="25" eb="26">
      <t>サイ</t>
    </rPh>
    <rPh sb="26" eb="28">
      <t>ジョウブ</t>
    </rPh>
    <rPh sb="29" eb="30">
      <t>フ</t>
    </rPh>
    <rPh sb="33" eb="35">
      <t>テイシュツ</t>
    </rPh>
    <phoneticPr fontId="1"/>
  </si>
  <si>
    <t>※該当しない項目については、チェックする必要はありません。</t>
    <rPh sb="1" eb="3">
      <t>ガイトウ</t>
    </rPh>
    <rPh sb="6" eb="8">
      <t>コウモク</t>
    </rPh>
    <rPh sb="20" eb="22">
      <t>ヒツヨウ</t>
    </rPh>
    <phoneticPr fontId="1"/>
  </si>
  <si>
    <t>出願書類送付用レターパックプラス(赤色・600円)</t>
    <rPh sb="0" eb="4">
      <t>シュツガンショルイ</t>
    </rPh>
    <rPh sb="4" eb="6">
      <t>ソウフ</t>
    </rPh>
    <rPh sb="6" eb="7">
      <t>ヨウ</t>
    </rPh>
    <rPh sb="17" eb="19">
      <t>アカイロ</t>
    </rPh>
    <rPh sb="23" eb="24">
      <t>エン</t>
    </rPh>
    <phoneticPr fontId="1"/>
  </si>
  <si>
    <t>チェック</t>
    <phoneticPr fontId="1"/>
  </si>
  <si>
    <t>To欄を教務係宛とし当研究科住所、電話番号を記入しましたか？もしくは住所ラベルを印刷し貼付しましたか？</t>
    <rPh sb="4" eb="7">
      <t>キョウムカカリ</t>
    </rPh>
    <rPh sb="7" eb="8">
      <t>アテ</t>
    </rPh>
    <rPh sb="10" eb="14">
      <t>トウケンキュウカ</t>
    </rPh>
    <phoneticPr fontId="1"/>
  </si>
  <si>
    <t>証明書以外の出願書類</t>
    <rPh sb="0" eb="3">
      <t>ショウメイショ</t>
    </rPh>
    <rPh sb="3" eb="5">
      <t>イガイ</t>
    </rPh>
    <rPh sb="6" eb="8">
      <t>シュツガン</t>
    </rPh>
    <rPh sb="8" eb="10">
      <t>ショルイ</t>
    </rPh>
    <phoneticPr fontId="1"/>
  </si>
  <si>
    <t>A4サイズで片面印刷しましたか？</t>
    <rPh sb="6" eb="8">
      <t>カタメン</t>
    </rPh>
    <rPh sb="8" eb="10">
      <t>インサツ</t>
    </rPh>
    <phoneticPr fontId="1"/>
  </si>
  <si>
    <t>①入学願書</t>
    <rPh sb="1" eb="5">
      <t>ニュウガクガンショ</t>
    </rPh>
    <phoneticPr fontId="1"/>
  </si>
  <si>
    <t>【記入例・注意事項】に従い入力していますか？</t>
    <rPh sb="1" eb="4">
      <t>キニュウレイ</t>
    </rPh>
    <rPh sb="5" eb="9">
      <t>チュウイジコウ</t>
    </rPh>
    <rPh sb="11" eb="12">
      <t>シタガ</t>
    </rPh>
    <rPh sb="13" eb="15">
      <t>ニュウリョク</t>
    </rPh>
    <phoneticPr fontId="1"/>
  </si>
  <si>
    <t>(*)の項目はドロップダウンリストから適切なものを選択していますか？</t>
    <rPh sb="4" eb="6">
      <t>コウモク</t>
    </rPh>
    <rPh sb="19" eb="21">
      <t>テキセツ</t>
    </rPh>
    <rPh sb="25" eb="27">
      <t>センタク</t>
    </rPh>
    <phoneticPr fontId="1"/>
  </si>
  <si>
    <t>②卒業見込証明書</t>
    <rPh sb="1" eb="3">
      <t>ソツギョウ</t>
    </rPh>
    <rPh sb="3" eb="5">
      <t>ミコ</t>
    </rPh>
    <rPh sb="5" eb="8">
      <t>ショウメイショ</t>
    </rPh>
    <phoneticPr fontId="1"/>
  </si>
  <si>
    <t>コピーではなく原本を用意しましたか？</t>
    <rPh sb="7" eb="9">
      <t>ゲンポン</t>
    </rPh>
    <rPh sb="10" eb="12">
      <t>ヨウイ</t>
    </rPh>
    <phoneticPr fontId="1"/>
  </si>
  <si>
    <t>③法曹コース修了(見込)証明書/成績証明書/推薦書(同封不要)</t>
    <rPh sb="16" eb="21">
      <t>セイセキショウメイショ</t>
    </rPh>
    <rPh sb="22" eb="25">
      <t>スイセンショ</t>
    </rPh>
    <rPh sb="26" eb="28">
      <t>ドウフウ</t>
    </rPh>
    <rPh sb="28" eb="30">
      <t>フヨウ</t>
    </rPh>
    <phoneticPr fontId="1"/>
  </si>
  <si>
    <t>在籍大学の教務担当部署に作成・提出を依頼していますか？</t>
    <rPh sb="0" eb="2">
      <t>ザイセキ</t>
    </rPh>
    <rPh sb="2" eb="4">
      <t>ダイガク</t>
    </rPh>
    <rPh sb="5" eb="11">
      <t>キョウムタントウブショ</t>
    </rPh>
    <rPh sb="12" eb="14">
      <t>サクセイ</t>
    </rPh>
    <rPh sb="15" eb="17">
      <t>テイシュツ</t>
    </rPh>
    <rPh sb="18" eb="20">
      <t>イライ</t>
    </rPh>
    <phoneticPr fontId="1"/>
  </si>
  <si>
    <t>④写真票・受験票</t>
    <rPh sb="1" eb="3">
      <t>シャシン</t>
    </rPh>
    <rPh sb="3" eb="4">
      <t>ヒョウ</t>
    </rPh>
    <rPh sb="5" eb="8">
      <t>ジュケンヒョウ</t>
    </rPh>
    <phoneticPr fontId="1"/>
  </si>
  <si>
    <t>写真の裏面に氏名は記入していますか？</t>
    <rPh sb="0" eb="2">
      <t>シャシン</t>
    </rPh>
    <rPh sb="3" eb="5">
      <t>ウラメン</t>
    </rPh>
    <rPh sb="6" eb="8">
      <t>シメイ</t>
    </rPh>
    <rPh sb="9" eb="11">
      <t>キニュウ</t>
    </rPh>
    <phoneticPr fontId="1"/>
  </si>
  <si>
    <t>それぞれに同じ写真を貼付していますか？</t>
    <rPh sb="5" eb="6">
      <t>オナ</t>
    </rPh>
    <rPh sb="7" eb="9">
      <t>シャシン</t>
    </rPh>
    <rPh sb="10" eb="12">
      <t>チョウフ</t>
    </rPh>
    <phoneticPr fontId="1"/>
  </si>
  <si>
    <t>⑤検定料納入証明書</t>
    <rPh sb="1" eb="4">
      <t>ケンテイリョウ</t>
    </rPh>
    <rPh sb="4" eb="6">
      <t>ノウニュウ</t>
    </rPh>
    <rPh sb="6" eb="9">
      <t>ショウメイショ</t>
    </rPh>
    <phoneticPr fontId="1"/>
  </si>
  <si>
    <t>検定料納入後に検定料納入システムからダウンロードしたPDFを印刷しましたか？</t>
    <rPh sb="0" eb="3">
      <t>ケンテイリョウ</t>
    </rPh>
    <rPh sb="3" eb="6">
      <t>ノウニュウゴ</t>
    </rPh>
    <rPh sb="7" eb="10">
      <t>ケンテイリョウ</t>
    </rPh>
    <rPh sb="10" eb="12">
      <t>ノウニュウ</t>
    </rPh>
    <rPh sb="30" eb="32">
      <t>インサツ</t>
    </rPh>
    <phoneticPr fontId="1"/>
  </si>
  <si>
    <t>⑥返信用封筒２通</t>
    <rPh sb="1" eb="4">
      <t>ヘンシンヨウ</t>
    </rPh>
    <rPh sb="4" eb="6">
      <t>フウトウ</t>
    </rPh>
    <rPh sb="7" eb="8">
      <t>ツウ</t>
    </rPh>
    <phoneticPr fontId="1"/>
  </si>
  <si>
    <t>レターパックプラス(赤色･600円)もしくはレターパックライト(青色･430円)を2部</t>
    <rPh sb="10" eb="12">
      <t>アカイロ</t>
    </rPh>
    <rPh sb="16" eb="17">
      <t>エン</t>
    </rPh>
    <rPh sb="32" eb="34">
      <t>アオイロ</t>
    </rPh>
    <rPh sb="38" eb="39">
      <t>エン</t>
    </rPh>
    <rPh sb="42" eb="43">
      <t>ブ</t>
    </rPh>
    <phoneticPr fontId="1"/>
  </si>
  <si>
    <t>用意しましたか？</t>
    <phoneticPr fontId="1"/>
  </si>
  <si>
    <t>To欄にお届け先住所、氏名、電話番号が記入されていますか？</t>
    <rPh sb="2" eb="3">
      <t>ラン</t>
    </rPh>
    <rPh sb="5" eb="6">
      <t>トド</t>
    </rPh>
    <rPh sb="7" eb="8">
      <t>サキ</t>
    </rPh>
    <rPh sb="8" eb="10">
      <t>ジュウショ</t>
    </rPh>
    <rPh sb="11" eb="13">
      <t>シメイ</t>
    </rPh>
    <rPh sb="14" eb="18">
      <t>デンワバンゴウ</t>
    </rPh>
    <rPh sb="19" eb="21">
      <t>キニュウ</t>
    </rPh>
    <phoneticPr fontId="1"/>
  </si>
  <si>
    <t>もしくは住所ラベルを印刷し貼付しましたか？</t>
  </si>
  <si>
    <t>⑦在留資格等を証明する書類</t>
    <rPh sb="1" eb="3">
      <t>ザイリュウ</t>
    </rPh>
    <rPh sb="3" eb="6">
      <t>シカクトウ</t>
    </rPh>
    <rPh sb="7" eb="9">
      <t>ショウメイ</t>
    </rPh>
    <rPh sb="11" eb="13">
      <t>ショルイ</t>
    </rPh>
    <phoneticPr fontId="1"/>
  </si>
  <si>
    <t>住民票の写し、もしくは在留カード両面のコピーを用意しましたか？</t>
    <rPh sb="0" eb="3">
      <t>ジュウミンヒョウ</t>
    </rPh>
    <rPh sb="4" eb="5">
      <t>ウツ</t>
    </rPh>
    <rPh sb="11" eb="13">
      <t>ザイリュウ</t>
    </rPh>
    <rPh sb="16" eb="18">
      <t>リョウメン</t>
    </rPh>
    <rPh sb="23" eb="25">
      <t>ヨウイ</t>
    </rPh>
    <phoneticPr fontId="1"/>
  </si>
  <si>
    <t>在留期限は有効ですか？</t>
    <rPh sb="0" eb="2">
      <t>ザイリュウ</t>
    </rPh>
    <rPh sb="2" eb="4">
      <t>キゲン</t>
    </rPh>
    <rPh sb="5" eb="7">
      <t>ユウコウ</t>
    </rPh>
    <phoneticPr fontId="1"/>
  </si>
  <si>
    <t>特記事項：</t>
    <rPh sb="0" eb="2">
      <t>トッキ</t>
    </rPh>
    <rPh sb="2" eb="4">
      <t>ジコウ</t>
    </rPh>
    <phoneticPr fontId="1"/>
  </si>
  <si>
    <t>出願にあたり伝えておきたいことがある場合は特記事項欄へ記入してください。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</si>
</sst>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h:mm;@"/>
  </numFmts>
  <fonts count="26">
    <font>
      <sz val="11"/>
      <color theme="1"/>
      <name val="游ゴシック"/>
      <family val="2"/>
      <charset val="128"/>
      <scheme val="minor"/>
    </font>
    <font>
      <sz val="6"/>
      <name val="游ゴシック"/>
      <family val="2"/>
      <charset val="128"/>
      <scheme val="minor"/>
    </font>
    <font>
      <sz val="11"/>
      <color theme="1"/>
      <name val="UD Digi Kyokasho N-R"/>
      <family val="1"/>
      <charset val="128"/>
    </font>
    <font>
      <sz val="17"/>
      <color theme="1"/>
      <name val="UD Digi Kyokasho N-R"/>
      <family val="1"/>
      <charset val="128"/>
    </font>
    <font>
      <sz val="9"/>
      <color theme="1"/>
      <name val="UD Digi Kyokasho N-R"/>
      <family val="1"/>
      <charset val="128"/>
    </font>
    <font>
      <sz val="8"/>
      <color theme="1"/>
      <name val="UD Digi Kyokasho N-R"/>
      <family val="1"/>
      <charset val="128"/>
    </font>
    <font>
      <sz val="10"/>
      <color theme="1"/>
      <name val="UD Digi Kyokasho N-R"/>
      <family val="1"/>
      <charset val="128"/>
    </font>
    <font>
      <b/>
      <sz val="17"/>
      <color theme="1"/>
      <name val="UD Digi Kyokasho N-R"/>
      <family val="1"/>
      <charset val="128"/>
    </font>
    <font>
      <sz val="11"/>
      <color theme="1" tint="0.499984740745262"/>
      <name val="UD Digi Kyokasho N-R"/>
      <family val="1"/>
      <charset val="128"/>
    </font>
    <font>
      <sz val="6"/>
      <color theme="1"/>
      <name val="UD Digi Kyokasho N-R"/>
      <family val="1"/>
      <charset val="128"/>
    </font>
    <font>
      <sz val="10"/>
      <color theme="1"/>
      <name val="Segoe UI Symbol"/>
      <family val="1"/>
    </font>
    <font>
      <sz val="7"/>
      <color theme="1"/>
      <name val="UD Digi Kyokasho N-R"/>
      <family val="1"/>
      <charset val="128"/>
    </font>
    <font>
      <sz val="12"/>
      <color theme="1"/>
      <name val="UD Digi Kyokasho N-R"/>
      <family val="1"/>
      <charset val="128"/>
    </font>
    <font>
      <sz val="11"/>
      <color theme="1"/>
      <name val="UD Digi Kyokasho NP-R"/>
      <family val="1"/>
      <charset val="128"/>
    </font>
    <font>
      <sz val="14"/>
      <color theme="1"/>
      <name val="UD Digi Kyokasho NP-R"/>
      <family val="1"/>
      <charset val="128"/>
    </font>
    <font>
      <sz val="20"/>
      <color theme="1"/>
      <name val="UD Digi Kyokasho NP-R"/>
      <family val="1"/>
      <charset val="128"/>
    </font>
    <font>
      <sz val="36"/>
      <color theme="1"/>
      <name val="UD Digi Kyokasho NP-R"/>
      <family val="1"/>
      <charset val="128"/>
    </font>
    <font>
      <sz val="16"/>
      <color theme="1"/>
      <name val="UD Digi Kyokasho NP-R"/>
      <family val="1"/>
      <charset val="128"/>
    </font>
    <font>
      <sz val="11"/>
      <color theme="1"/>
      <name val="游ゴシック"/>
      <family val="2"/>
      <scheme val="minor"/>
    </font>
    <font>
      <sz val="14"/>
      <color theme="1"/>
      <name val="UD Digi Kyokasho N-R"/>
      <family val="1"/>
      <charset val="128"/>
    </font>
    <font>
      <b/>
      <sz val="18"/>
      <color theme="1"/>
      <name val="UD Digi Kyokasho N-R"/>
      <family val="1"/>
      <charset val="128"/>
    </font>
    <font>
      <sz val="11"/>
      <color theme="1"/>
      <name val="游ゴシック"/>
      <family val="3"/>
      <charset val="128"/>
    </font>
    <font>
      <sz val="20"/>
      <color theme="1"/>
      <name val="UD Digi Kyokasho N-R"/>
      <family val="1"/>
      <charset val="128"/>
    </font>
    <font>
      <sz val="18"/>
      <color theme="1"/>
      <name val="UD Digi Kyokasho N-R"/>
      <family val="1"/>
      <charset val="128"/>
    </font>
    <font>
      <sz val="11"/>
      <name val="UD Digi Kyokasho N-R"/>
      <family val="1"/>
      <charset val="128"/>
    </font>
    <font>
      <sz val="9"/>
      <name val="UD Digi Kyokasho N-R"/>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s>
  <borders count="39">
    <border>
      <left/>
      <right/>
      <top/>
      <bottom/>
      <diagonal/>
    </border>
    <border>
      <left style="medium">
        <color indexed="64"/>
      </left>
      <right style="medium">
        <color indexed="64"/>
      </right>
      <top style="medium">
        <color indexed="64"/>
      </top>
      <bottom style="medium">
        <color indexed="64"/>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dashed">
        <color auto="1"/>
      </left>
      <right/>
      <top style="dashed">
        <color auto="1"/>
      </top>
      <bottom/>
      <diagonal/>
    </border>
    <border>
      <left/>
      <right/>
      <top style="dashed">
        <color auto="1"/>
      </top>
      <bottom/>
      <diagonal/>
    </border>
    <border>
      <left/>
      <right style="dashed">
        <color auto="1"/>
      </right>
      <top style="dashed">
        <color auto="1"/>
      </top>
      <bottom/>
      <diagonal/>
    </border>
    <border>
      <left style="dashed">
        <color auto="1"/>
      </left>
      <right/>
      <top/>
      <bottom/>
      <diagonal/>
    </border>
    <border>
      <left/>
      <right style="dashed">
        <color auto="1"/>
      </right>
      <top/>
      <bottom/>
      <diagonal/>
    </border>
    <border>
      <left style="dashed">
        <color auto="1"/>
      </left>
      <right/>
      <top/>
      <bottom style="dashed">
        <color auto="1"/>
      </bottom>
      <diagonal/>
    </border>
    <border>
      <left/>
      <right/>
      <top/>
      <bottom style="dashed">
        <color auto="1"/>
      </bottom>
      <diagonal/>
    </border>
    <border>
      <left/>
      <right style="dashed">
        <color auto="1"/>
      </right>
      <top/>
      <bottom style="dashed">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top/>
      <bottom style="thin">
        <color indexed="64"/>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18" fillId="0" borderId="0"/>
  </cellStyleXfs>
  <cellXfs count="197">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3" xfId="0" applyFont="1" applyBorder="1">
      <alignment vertical="center"/>
    </xf>
    <xf numFmtId="0" fontId="2" fillId="0" borderId="1" xfId="0" applyFont="1" applyBorder="1">
      <alignment vertical="center"/>
    </xf>
    <xf numFmtId="0" fontId="3" fillId="0" borderId="0" xfId="0" applyFont="1">
      <alignment vertical="center"/>
    </xf>
    <xf numFmtId="0" fontId="3"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2" fillId="0" borderId="12" xfId="0" applyFont="1" applyBorder="1">
      <alignment vertical="center"/>
    </xf>
    <xf numFmtId="0" fontId="2" fillId="0" borderId="4" xfId="0" applyFont="1" applyBorder="1">
      <alignment vertical="center"/>
    </xf>
    <xf numFmtId="0" fontId="2" fillId="0" borderId="13" xfId="0" applyFont="1" applyBorder="1">
      <alignment vertical="center"/>
    </xf>
    <xf numFmtId="0" fontId="2" fillId="0" borderId="15" xfId="0" applyFont="1" applyBorder="1">
      <alignment vertical="center"/>
    </xf>
    <xf numFmtId="0" fontId="2" fillId="0" borderId="14" xfId="0" applyFont="1" applyBorder="1">
      <alignment vertical="center"/>
    </xf>
    <xf numFmtId="0" fontId="6" fillId="0" borderId="0" xfId="0" applyFont="1">
      <alignment vertical="center"/>
    </xf>
    <xf numFmtId="0" fontId="7" fillId="0" borderId="0" xfId="0" applyFont="1">
      <alignment vertical="center"/>
    </xf>
    <xf numFmtId="0" fontId="8" fillId="0" borderId="0" xfId="0" applyFont="1">
      <alignment vertical="center"/>
    </xf>
    <xf numFmtId="0" fontId="2" fillId="0" borderId="2" xfId="0" applyFont="1" applyBorder="1" applyAlignment="1">
      <alignment horizontal="left" vertical="center"/>
    </xf>
    <xf numFmtId="0" fontId="6" fillId="0" borderId="1" xfId="0" applyFont="1" applyBorder="1" applyAlignment="1">
      <alignment horizontal="center" vertical="center"/>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6" xfId="0" applyFont="1" applyBorder="1" applyAlignment="1">
      <alignment horizontal="left" vertical="center"/>
    </xf>
    <xf numFmtId="0" fontId="4" fillId="0" borderId="0" xfId="0" applyFont="1">
      <alignment vertical="center"/>
    </xf>
    <xf numFmtId="176" fontId="4" fillId="0" borderId="0" xfId="0" applyNumberFormat="1" applyFont="1">
      <alignment vertical="center"/>
    </xf>
    <xf numFmtId="0" fontId="2" fillId="0" borderId="8" xfId="0" applyFont="1" applyBorder="1">
      <alignment vertical="center"/>
    </xf>
    <xf numFmtId="0" fontId="2" fillId="0" borderId="4" xfId="0" applyFont="1" applyBorder="1" applyAlignment="1">
      <alignment horizontal="centerContinuous" vertical="center"/>
    </xf>
    <xf numFmtId="0" fontId="2" fillId="0" borderId="3" xfId="0" applyFont="1" applyBorder="1" applyAlignment="1">
      <alignment horizontal="centerContinuous" vertical="center"/>
    </xf>
    <xf numFmtId="0" fontId="2" fillId="0" borderId="2" xfId="0" applyFont="1" applyBorder="1" applyAlignment="1">
      <alignment horizontal="centerContinuous" vertical="center"/>
    </xf>
    <xf numFmtId="49" fontId="2" fillId="0" borderId="2" xfId="0" applyNumberFormat="1" applyFont="1" applyBorder="1" applyAlignment="1">
      <alignment horizontal="right" vertical="center"/>
    </xf>
    <xf numFmtId="0" fontId="2" fillId="0" borderId="0" xfId="0" applyFont="1" applyAlignment="1">
      <alignment horizontal="center" vertical="center"/>
    </xf>
    <xf numFmtId="0" fontId="2" fillId="0" borderId="2" xfId="0" applyFont="1" applyBorder="1" applyAlignment="1">
      <alignment horizontal="center" vertical="center"/>
    </xf>
    <xf numFmtId="0" fontId="6" fillId="0" borderId="5" xfId="0" applyFont="1" applyBorder="1">
      <alignment vertical="center"/>
    </xf>
    <xf numFmtId="0" fontId="9" fillId="0" borderId="10" xfId="0" applyFont="1" applyBorder="1" applyAlignment="1">
      <alignment vertical="center" wrapText="1"/>
    </xf>
    <xf numFmtId="49" fontId="2" fillId="0" borderId="4" xfId="0" applyNumberFormat="1" applyFont="1" applyBorder="1" applyAlignment="1">
      <alignment horizontal="centerContinuous" vertical="center"/>
    </xf>
    <xf numFmtId="49" fontId="2" fillId="0" borderId="2" xfId="0" applyNumberFormat="1" applyFont="1" applyBorder="1" applyAlignment="1">
      <alignment horizontal="centerContinuous" vertical="center"/>
    </xf>
    <xf numFmtId="0" fontId="6" fillId="0" borderId="2" xfId="0" applyFont="1" applyBorder="1">
      <alignment vertical="center"/>
    </xf>
    <xf numFmtId="0" fontId="6" fillId="0" borderId="8" xfId="0" applyFont="1" applyBorder="1">
      <alignment vertical="center"/>
    </xf>
    <xf numFmtId="0" fontId="6" fillId="0" borderId="9" xfId="0" applyFont="1" applyBorder="1">
      <alignment vertical="center"/>
    </xf>
    <xf numFmtId="0" fontId="2" fillId="0" borderId="1" xfId="0" applyFont="1" applyBorder="1" applyAlignment="1">
      <alignment horizontal="center" vertical="center"/>
    </xf>
    <xf numFmtId="0" fontId="2" fillId="0" borderId="6" xfId="0" applyFont="1" applyBorder="1" applyAlignment="1">
      <alignment horizontal="center" vertical="center"/>
    </xf>
    <xf numFmtId="0" fontId="5" fillId="0" borderId="0" xfId="0" applyFont="1">
      <alignment vertical="center"/>
    </xf>
    <xf numFmtId="0" fontId="5" fillId="0" borderId="9" xfId="0" applyFont="1" applyBorder="1">
      <alignment vertical="center"/>
    </xf>
    <xf numFmtId="0" fontId="2" fillId="0" borderId="0" xfId="0" applyFont="1" applyAlignment="1">
      <alignment horizontal="center"/>
    </xf>
    <xf numFmtId="0" fontId="11" fillId="0" borderId="0" xfId="0" applyFont="1">
      <alignment vertical="center"/>
    </xf>
    <xf numFmtId="0" fontId="11" fillId="0" borderId="0" xfId="0" applyFont="1" applyAlignment="1">
      <alignment horizontal="center"/>
    </xf>
    <xf numFmtId="0" fontId="11" fillId="0" borderId="9" xfId="0" applyFont="1" applyBorder="1" applyAlignment="1">
      <alignment horizontal="center"/>
    </xf>
    <xf numFmtId="0" fontId="11" fillId="0" borderId="0" xfId="0" applyFont="1" applyAlignment="1">
      <alignment horizontal="left" vertical="center"/>
    </xf>
    <xf numFmtId="0" fontId="11" fillId="0" borderId="8" xfId="0" applyFont="1" applyBorder="1">
      <alignment vertical="center"/>
    </xf>
    <xf numFmtId="0" fontId="11" fillId="0" borderId="9" xfId="0" applyFont="1" applyBorder="1">
      <alignment vertical="center"/>
    </xf>
    <xf numFmtId="0" fontId="13" fillId="0" borderId="0" xfId="0" applyFont="1">
      <alignment vertical="center"/>
    </xf>
    <xf numFmtId="0" fontId="15" fillId="0" borderId="0" xfId="0" applyFont="1">
      <alignment vertical="center"/>
    </xf>
    <xf numFmtId="0" fontId="17" fillId="0" borderId="0" xfId="0" applyFont="1">
      <alignment vertical="center"/>
    </xf>
    <xf numFmtId="0" fontId="14" fillId="0" borderId="0" xfId="0" applyFont="1" applyAlignment="1">
      <alignment horizontal="right" vertical="center"/>
    </xf>
    <xf numFmtId="0" fontId="13" fillId="0" borderId="0" xfId="0" applyFont="1" applyAlignment="1">
      <alignment horizontal="center" vertical="center"/>
    </xf>
    <xf numFmtId="0" fontId="13" fillId="0" borderId="16" xfId="0" applyFont="1" applyBorder="1">
      <alignment vertical="center"/>
    </xf>
    <xf numFmtId="0" fontId="13" fillId="0" borderId="17" xfId="0" applyFont="1" applyBorder="1">
      <alignment vertical="center"/>
    </xf>
    <xf numFmtId="0" fontId="13" fillId="0" borderId="18" xfId="0" applyFont="1" applyBorder="1">
      <alignment vertical="center"/>
    </xf>
    <xf numFmtId="0" fontId="13" fillId="0" borderId="19" xfId="0" applyFont="1" applyBorder="1">
      <alignment vertical="center"/>
    </xf>
    <xf numFmtId="0" fontId="13" fillId="0" borderId="20" xfId="0" applyFont="1" applyBorder="1">
      <alignment vertical="center"/>
    </xf>
    <xf numFmtId="0" fontId="14" fillId="0" borderId="0" xfId="0" applyFont="1" applyAlignment="1">
      <alignment vertical="center" wrapText="1"/>
    </xf>
    <xf numFmtId="0" fontId="14" fillId="0" borderId="20" xfId="0" applyFont="1" applyBorder="1" applyAlignment="1">
      <alignment vertical="center" wrapText="1"/>
    </xf>
    <xf numFmtId="49" fontId="13" fillId="0" borderId="20" xfId="0" applyNumberFormat="1" applyFont="1" applyBorder="1">
      <alignment vertical="center"/>
    </xf>
    <xf numFmtId="0" fontId="13" fillId="0" borderId="21" xfId="0" applyFont="1" applyBorder="1">
      <alignment vertical="center"/>
    </xf>
    <xf numFmtId="0" fontId="13" fillId="0" borderId="22" xfId="0" applyFont="1" applyBorder="1">
      <alignment vertical="center"/>
    </xf>
    <xf numFmtId="0" fontId="13" fillId="0" borderId="23" xfId="0" applyFont="1" applyBorder="1">
      <alignment vertical="center"/>
    </xf>
    <xf numFmtId="49" fontId="13" fillId="0" borderId="0" xfId="0" applyNumberFormat="1" applyFont="1" applyAlignment="1">
      <alignment horizontal="center" vertical="center"/>
    </xf>
    <xf numFmtId="0" fontId="2" fillId="0" borderId="1" xfId="0" applyFont="1" applyBorder="1" applyAlignment="1">
      <alignment vertical="center" shrinkToFit="1"/>
    </xf>
    <xf numFmtId="0" fontId="2" fillId="0" borderId="11" xfId="0" applyFont="1" applyBorder="1" applyAlignment="1">
      <alignment horizontal="left" vertical="center"/>
    </xf>
    <xf numFmtId="0" fontId="6" fillId="0" borderId="0" xfId="0" applyFont="1" applyAlignment="1"/>
    <xf numFmtId="0" fontId="2" fillId="0" borderId="24" xfId="0" applyFont="1" applyBorder="1" applyAlignment="1">
      <alignment horizontal="center" vertical="center"/>
    </xf>
    <xf numFmtId="0" fontId="6" fillId="2" borderId="24" xfId="0" applyFont="1" applyFill="1" applyBorder="1" applyAlignment="1">
      <alignment horizontal="center" vertical="center"/>
    </xf>
    <xf numFmtId="0" fontId="2" fillId="0" borderId="26" xfId="0" applyFont="1" applyBorder="1">
      <alignment vertical="center"/>
    </xf>
    <xf numFmtId="0" fontId="20" fillId="0" borderId="0" xfId="0" applyFont="1" applyAlignment="1">
      <alignment horizontal="center" vertical="center"/>
    </xf>
    <xf numFmtId="0" fontId="19" fillId="0" borderId="29" xfId="0" applyFont="1" applyBorder="1" applyAlignment="1">
      <alignment horizontal="center" vertical="center" shrinkToFit="1"/>
    </xf>
    <xf numFmtId="49" fontId="2" fillId="0" borderId="29" xfId="0" applyNumberFormat="1" applyFont="1" applyBorder="1" applyAlignment="1">
      <alignment horizontal="center" vertical="center"/>
    </xf>
    <xf numFmtId="0" fontId="2" fillId="0" borderId="29" xfId="0" applyFont="1" applyBorder="1" applyAlignment="1">
      <alignment horizontal="center" vertical="center"/>
    </xf>
    <xf numFmtId="0" fontId="19" fillId="0" borderId="0" xfId="0" applyFont="1">
      <alignment vertical="center"/>
    </xf>
    <xf numFmtId="49" fontId="2" fillId="3" borderId="1" xfId="0" applyNumberFormat="1" applyFont="1" applyFill="1" applyBorder="1" applyProtection="1">
      <alignment vertical="center"/>
      <protection locked="0"/>
    </xf>
    <xf numFmtId="0" fontId="2" fillId="3" borderId="13" xfId="0" applyFont="1" applyFill="1" applyBorder="1" applyProtection="1">
      <alignment vertical="center"/>
      <protection locked="0"/>
    </xf>
    <xf numFmtId="49" fontId="2" fillId="3" borderId="15" xfId="0" applyNumberFormat="1" applyFont="1" applyFill="1" applyBorder="1" applyProtection="1">
      <alignment vertical="center"/>
      <protection locked="0"/>
    </xf>
    <xf numFmtId="49" fontId="2" fillId="3" borderId="1" xfId="0" applyNumberFormat="1" applyFont="1" applyFill="1" applyBorder="1" applyAlignment="1" applyProtection="1">
      <alignment horizontal="left" vertical="center"/>
      <protection locked="0"/>
    </xf>
    <xf numFmtId="0" fontId="2" fillId="3" borderId="14" xfId="0" applyFont="1" applyFill="1" applyBorder="1" applyProtection="1">
      <alignment vertical="center"/>
      <protection locked="0"/>
    </xf>
    <xf numFmtId="0" fontId="2" fillId="3" borderId="1" xfId="0" applyFont="1" applyFill="1" applyBorder="1" applyAlignment="1" applyProtection="1">
      <alignment horizontal="left" vertical="center"/>
      <protection locked="0"/>
    </xf>
    <xf numFmtId="0" fontId="2" fillId="3" borderId="1" xfId="0" applyFont="1" applyFill="1" applyBorder="1" applyProtection="1">
      <alignment vertical="center"/>
      <protection locked="0"/>
    </xf>
    <xf numFmtId="0" fontId="2" fillId="3" borderId="0" xfId="0" applyFont="1" applyFill="1" applyProtection="1">
      <alignment vertical="center"/>
      <protection locked="0"/>
    </xf>
    <xf numFmtId="0" fontId="19" fillId="3" borderId="0" xfId="0" applyFont="1" applyFill="1" applyProtection="1">
      <alignment vertical="center"/>
      <protection locked="0"/>
    </xf>
    <xf numFmtId="0" fontId="2" fillId="3" borderId="24" xfId="0" applyFont="1" applyFill="1" applyBorder="1" applyAlignment="1" applyProtection="1">
      <alignment horizontal="center" vertical="center"/>
      <protection locked="0"/>
    </xf>
    <xf numFmtId="0" fontId="2" fillId="0" borderId="0" xfId="0" applyFont="1" applyAlignment="1">
      <alignment horizontal="right" vertical="center"/>
    </xf>
    <xf numFmtId="0" fontId="24" fillId="0" borderId="0" xfId="0" applyFont="1">
      <alignment vertical="center"/>
    </xf>
    <xf numFmtId="14" fontId="24" fillId="0" borderId="0" xfId="0" applyNumberFormat="1" applyFont="1">
      <alignment vertical="center"/>
    </xf>
    <xf numFmtId="49" fontId="24" fillId="0" borderId="0" xfId="0" applyNumberFormat="1" applyFont="1" applyAlignment="1">
      <alignment horizontal="left" vertical="center"/>
    </xf>
    <xf numFmtId="0" fontId="25" fillId="0" borderId="0" xfId="0" applyFont="1">
      <alignment vertical="center"/>
    </xf>
    <xf numFmtId="49" fontId="2" fillId="3" borderId="4" xfId="0" applyNumberFormat="1" applyFont="1" applyFill="1" applyBorder="1" applyProtection="1">
      <alignment vertical="center"/>
      <protection locked="0"/>
    </xf>
    <xf numFmtId="49" fontId="2" fillId="3" borderId="3" xfId="0" applyNumberFormat="1" applyFont="1" applyFill="1" applyBorder="1" applyProtection="1">
      <alignment vertical="center"/>
      <protection locked="0"/>
    </xf>
    <xf numFmtId="49" fontId="2" fillId="3" borderId="8" xfId="0" applyNumberFormat="1" applyFont="1" applyFill="1" applyBorder="1" applyProtection="1">
      <alignment vertical="center"/>
      <protection locked="0"/>
    </xf>
    <xf numFmtId="49" fontId="2" fillId="3" borderId="10" xfId="0" applyNumberFormat="1" applyFont="1" applyFill="1" applyBorder="1" applyProtection="1">
      <alignment vertical="center"/>
      <protection locked="0"/>
    </xf>
    <xf numFmtId="49" fontId="2" fillId="3" borderId="4" xfId="0" applyNumberFormat="1" applyFont="1" applyFill="1" applyBorder="1" applyAlignment="1" applyProtection="1">
      <alignment horizontal="left" vertical="center"/>
      <protection locked="0"/>
    </xf>
    <xf numFmtId="49" fontId="2" fillId="3" borderId="9" xfId="0" applyNumberFormat="1" applyFont="1" applyFill="1" applyBorder="1" applyProtection="1">
      <alignment vertical="center"/>
      <protection locked="0"/>
    </xf>
    <xf numFmtId="49" fontId="2" fillId="3" borderId="12" xfId="0" applyNumberFormat="1" applyFont="1" applyFill="1" applyBorder="1" applyProtection="1">
      <alignment vertical="center"/>
      <protection locked="0"/>
    </xf>
    <xf numFmtId="0" fontId="6" fillId="3" borderId="1" xfId="0" applyFont="1" applyFill="1" applyBorder="1" applyAlignment="1" applyProtection="1">
      <alignment horizontal="center" vertical="center"/>
      <protection locked="0"/>
    </xf>
    <xf numFmtId="49" fontId="0" fillId="3" borderId="15" xfId="0" applyNumberFormat="1" applyFill="1" applyBorder="1" applyProtection="1">
      <alignment vertical="center"/>
      <protection locked="0"/>
    </xf>
    <xf numFmtId="49" fontId="13" fillId="0" borderId="0" xfId="0" applyNumberFormat="1" applyFont="1">
      <alignment vertical="center"/>
    </xf>
    <xf numFmtId="0" fontId="13" fillId="0" borderId="0" xfId="0" applyFont="1" applyAlignment="1">
      <alignment horizontal="center" vertical="center" wrapText="1"/>
    </xf>
    <xf numFmtId="0" fontId="2" fillId="3" borderId="2" xfId="0" applyFont="1" applyFill="1" applyBorder="1" applyAlignment="1" applyProtection="1">
      <alignment vertical="center" shrinkToFit="1"/>
      <protection locked="0"/>
    </xf>
    <xf numFmtId="0" fontId="2" fillId="3" borderId="4" xfId="0" applyFont="1" applyFill="1" applyBorder="1" applyAlignment="1" applyProtection="1">
      <alignment vertical="center" shrinkToFit="1"/>
      <protection locked="0"/>
    </xf>
    <xf numFmtId="0" fontId="2" fillId="3" borderId="3" xfId="0" applyFont="1" applyFill="1" applyBorder="1" applyAlignment="1" applyProtection="1">
      <alignment vertical="center" shrinkToFit="1"/>
      <protection locked="0"/>
    </xf>
    <xf numFmtId="49" fontId="2" fillId="3" borderId="4" xfId="0" applyNumberFormat="1" applyFont="1" applyFill="1" applyBorder="1" applyAlignment="1" applyProtection="1">
      <alignment vertical="center" shrinkToFit="1"/>
      <protection locked="0"/>
    </xf>
    <xf numFmtId="49" fontId="2" fillId="3" borderId="2" xfId="0" applyNumberFormat="1" applyFont="1" applyFill="1" applyBorder="1" applyAlignment="1" applyProtection="1">
      <alignment vertical="center" shrinkToFit="1"/>
      <protection locked="0"/>
    </xf>
    <xf numFmtId="49" fontId="2" fillId="3" borderId="3" xfId="0" applyNumberFormat="1" applyFont="1" applyFill="1" applyBorder="1" applyAlignment="1" applyProtection="1">
      <alignment vertical="center" shrinkToFit="1"/>
      <protection locked="0"/>
    </xf>
    <xf numFmtId="0" fontId="12" fillId="0" borderId="0" xfId="0" applyFont="1" applyAlignment="1">
      <alignment horizontal="center"/>
    </xf>
    <xf numFmtId="0" fontId="11" fillId="0" borderId="8" xfId="0" applyFont="1" applyBorder="1" applyAlignment="1">
      <alignment horizontal="center"/>
    </xf>
    <xf numFmtId="0" fontId="2" fillId="0" borderId="0" xfId="0" applyFont="1" applyAlignment="1">
      <alignment horizontal="center"/>
    </xf>
    <xf numFmtId="0" fontId="2" fillId="0" borderId="9" xfId="0" applyFont="1" applyBorder="1" applyAlignment="1">
      <alignment horizont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9" xfId="0" applyFont="1" applyBorder="1" applyAlignment="1">
      <alignment horizontal="center" vertical="center"/>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19" fillId="0" borderId="4" xfId="0" applyFont="1" applyBorder="1" applyAlignment="1">
      <alignment horizontal="center" vertical="center" shrinkToFit="1"/>
    </xf>
    <xf numFmtId="0" fontId="19" fillId="0" borderId="2" xfId="0" applyFont="1" applyBorder="1" applyAlignment="1">
      <alignment horizontal="center" vertical="center" shrinkToFit="1"/>
    </xf>
    <xf numFmtId="0" fontId="19" fillId="0" borderId="3" xfId="0" applyFont="1" applyBorder="1" applyAlignment="1">
      <alignment horizontal="center" vertical="center" shrinkToFit="1"/>
    </xf>
    <xf numFmtId="0" fontId="2" fillId="0" borderId="13" xfId="0" applyFont="1" applyBorder="1" applyAlignment="1">
      <alignment horizontal="center" vertical="center"/>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3"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5" xfId="0" applyFont="1" applyBorder="1" applyAlignment="1">
      <alignment horizontal="center" vertical="center" shrinkToFit="1"/>
    </xf>
    <xf numFmtId="49" fontId="2" fillId="0" borderId="6" xfId="0" applyNumberFormat="1" applyFont="1" applyBorder="1" applyAlignment="1">
      <alignment horizontal="center" vertical="center"/>
    </xf>
    <xf numFmtId="49" fontId="2" fillId="0" borderId="0" xfId="0" applyNumberFormat="1" applyFont="1" applyAlignment="1">
      <alignment horizontal="center" vertical="center"/>
    </xf>
    <xf numFmtId="49" fontId="2" fillId="0" borderId="11" xfId="0" applyNumberFormat="1" applyFont="1" applyBorder="1" applyAlignment="1">
      <alignment horizontal="center" vertical="center"/>
    </xf>
    <xf numFmtId="0" fontId="4" fillId="0" borderId="0" xfId="0" applyFont="1" applyAlignment="1">
      <alignment horizontal="center" vertical="center"/>
    </xf>
    <xf numFmtId="0" fontId="14" fillId="0" borderId="0" xfId="0" applyFont="1" applyAlignment="1">
      <alignment vertical="center" shrinkToFit="1"/>
    </xf>
    <xf numFmtId="0" fontId="14" fillId="0" borderId="20" xfId="0" applyFont="1" applyBorder="1" applyAlignment="1">
      <alignment vertical="center" shrinkToFit="1"/>
    </xf>
    <xf numFmtId="0" fontId="17" fillId="0" borderId="0" xfId="0" applyFont="1" applyAlignment="1">
      <alignment vertical="center" wrapText="1"/>
    </xf>
    <xf numFmtId="0" fontId="17" fillId="0" borderId="20" xfId="0" applyFont="1" applyBorder="1" applyAlignment="1">
      <alignment vertical="center" wrapText="1"/>
    </xf>
    <xf numFmtId="0" fontId="16" fillId="0" borderId="0" xfId="0" applyFont="1" applyAlignment="1">
      <alignment vertical="center" shrinkToFit="1"/>
    </xf>
    <xf numFmtId="0" fontId="16" fillId="0" borderId="20" xfId="0" applyFont="1" applyBorder="1" applyAlignment="1">
      <alignment vertical="center" shrinkToFit="1"/>
    </xf>
    <xf numFmtId="0" fontId="20" fillId="0" borderId="0" xfId="0" applyFont="1" applyAlignment="1">
      <alignment horizontal="center" vertical="center"/>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19" fillId="0" borderId="36" xfId="0" applyFont="1" applyBorder="1" applyAlignment="1">
      <alignment horizontal="center" vertical="center" shrinkToFit="1"/>
    </xf>
    <xf numFmtId="0" fontId="19" fillId="0" borderId="37" xfId="0" applyFont="1" applyBorder="1" applyAlignment="1">
      <alignment horizontal="center" vertical="center" shrinkToFit="1"/>
    </xf>
    <xf numFmtId="0" fontId="19" fillId="0" borderId="38" xfId="0" applyFont="1" applyBorder="1" applyAlignment="1">
      <alignment horizontal="center" vertical="center" shrinkToFit="1"/>
    </xf>
    <xf numFmtId="49" fontId="2" fillId="0" borderId="36" xfId="0" applyNumberFormat="1" applyFont="1" applyBorder="1" applyAlignment="1">
      <alignment horizontal="center" vertical="center"/>
    </xf>
    <xf numFmtId="49" fontId="2" fillId="0" borderId="37" xfId="0" applyNumberFormat="1" applyFont="1" applyBorder="1" applyAlignment="1">
      <alignment horizontal="center" vertical="center"/>
    </xf>
    <xf numFmtId="49" fontId="2" fillId="0" borderId="38" xfId="0" applyNumberFormat="1" applyFont="1" applyBorder="1" applyAlignment="1">
      <alignment horizontal="center" vertical="center"/>
    </xf>
    <xf numFmtId="0" fontId="21" fillId="0" borderId="33" xfId="0" applyFont="1" applyBorder="1" applyAlignment="1">
      <alignment horizontal="center" vertical="center"/>
    </xf>
    <xf numFmtId="0" fontId="19" fillId="0" borderId="0" xfId="0" applyFont="1" applyAlignment="1">
      <alignment horizontal="center" vertical="center"/>
    </xf>
    <xf numFmtId="0" fontId="22" fillId="3" borderId="0" xfId="0" applyFont="1" applyFill="1" applyAlignment="1" applyProtection="1">
      <alignment horizontal="right" vertical="center"/>
      <protection locked="0"/>
    </xf>
    <xf numFmtId="0" fontId="2" fillId="3" borderId="25" xfId="0" applyFont="1" applyFill="1" applyBorder="1" applyAlignment="1" applyProtection="1">
      <alignment horizontal="left" vertical="top" wrapText="1"/>
      <protection locked="0"/>
    </xf>
    <xf numFmtId="0" fontId="2" fillId="3" borderId="26" xfId="0" applyFont="1" applyFill="1" applyBorder="1" applyAlignment="1" applyProtection="1">
      <alignment horizontal="left" vertical="top" wrapText="1"/>
      <protection locked="0"/>
    </xf>
    <xf numFmtId="0" fontId="2" fillId="3" borderId="27" xfId="0" applyFont="1" applyFill="1" applyBorder="1" applyAlignment="1" applyProtection="1">
      <alignment horizontal="left" vertical="top" wrapText="1"/>
      <protection locked="0"/>
    </xf>
    <xf numFmtId="0" fontId="2" fillId="3" borderId="32" xfId="0" applyFont="1" applyFill="1" applyBorder="1" applyAlignment="1" applyProtection="1">
      <alignment horizontal="left" vertical="top" wrapText="1"/>
      <protection locked="0"/>
    </xf>
    <xf numFmtId="0" fontId="2" fillId="3" borderId="33" xfId="0" applyFont="1" applyFill="1" applyBorder="1" applyAlignment="1" applyProtection="1">
      <alignment horizontal="left" vertical="top" wrapText="1"/>
      <protection locked="0"/>
    </xf>
    <xf numFmtId="0" fontId="2" fillId="3" borderId="34" xfId="0" applyFont="1" applyFill="1" applyBorder="1" applyAlignment="1" applyProtection="1">
      <alignment horizontal="left" vertical="top" wrapText="1"/>
      <protection locked="0"/>
    </xf>
    <xf numFmtId="0" fontId="2" fillId="3" borderId="28"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35" xfId="0" applyFont="1" applyFill="1" applyBorder="1" applyAlignment="1" applyProtection="1">
      <alignment horizontal="center" vertical="center"/>
      <protection locked="0"/>
    </xf>
    <xf numFmtId="0" fontId="12" fillId="0" borderId="24" xfId="0" applyFont="1" applyBorder="1" applyAlignment="1">
      <alignment horizontal="center" vertical="center"/>
    </xf>
    <xf numFmtId="0" fontId="2" fillId="0" borderId="36" xfId="0" applyFont="1" applyBorder="1" applyAlignment="1">
      <alignment vertical="center" shrinkToFit="1"/>
    </xf>
    <xf numFmtId="0" fontId="2" fillId="0" borderId="37" xfId="0" applyFont="1" applyBorder="1" applyAlignment="1">
      <alignment vertical="center" shrinkToFit="1"/>
    </xf>
    <xf numFmtId="0" fontId="2" fillId="0" borderId="38" xfId="0" applyFont="1" applyBorder="1" applyAlignment="1">
      <alignment vertical="center" shrinkToFit="1"/>
    </xf>
    <xf numFmtId="176" fontId="2" fillId="0" borderId="11" xfId="0" applyNumberFormat="1" applyFont="1" applyBorder="1" applyAlignment="1">
      <alignment vertical="center"/>
    </xf>
    <xf numFmtId="0" fontId="2" fillId="0" borderId="4" xfId="0" applyFont="1" applyBorder="1" applyAlignment="1">
      <alignment vertical="center"/>
    </xf>
    <xf numFmtId="0" fontId="2" fillId="0" borderId="3" xfId="0" applyFont="1" applyBorder="1" applyAlignment="1">
      <alignment vertical="center"/>
    </xf>
    <xf numFmtId="176" fontId="2" fillId="0" borderId="0" xfId="0" applyNumberFormat="1" applyFont="1" applyAlignment="1">
      <alignment vertical="center"/>
    </xf>
    <xf numFmtId="0" fontId="2" fillId="3" borderId="4" xfId="0" applyFont="1" applyFill="1" applyBorder="1" applyAlignment="1" applyProtection="1">
      <alignment vertical="center"/>
      <protection locked="0"/>
    </xf>
    <xf numFmtId="0" fontId="2" fillId="3" borderId="2" xfId="0" applyFont="1" applyFill="1" applyBorder="1" applyAlignment="1" applyProtection="1">
      <alignment vertical="center"/>
      <protection locked="0"/>
    </xf>
    <xf numFmtId="0" fontId="2" fillId="3" borderId="3" xfId="0" applyFont="1" applyFill="1" applyBorder="1" applyAlignment="1" applyProtection="1">
      <alignment vertical="center"/>
      <protection locked="0"/>
    </xf>
    <xf numFmtId="49" fontId="2" fillId="3" borderId="4" xfId="0" applyNumberFormat="1" applyFont="1" applyFill="1" applyBorder="1" applyAlignment="1" applyProtection="1">
      <alignment vertical="center"/>
      <protection locked="0"/>
    </xf>
    <xf numFmtId="49" fontId="2" fillId="3" borderId="3" xfId="0" applyNumberFormat="1" applyFont="1" applyFill="1" applyBorder="1" applyAlignment="1" applyProtection="1">
      <alignment vertical="center"/>
      <protection locked="0"/>
    </xf>
    <xf numFmtId="0" fontId="15" fillId="0" borderId="0" xfId="0" applyFont="1" applyAlignment="1">
      <alignment vertical="center"/>
    </xf>
    <xf numFmtId="0" fontId="15" fillId="0" borderId="20" xfId="0" applyFont="1" applyBorder="1" applyAlignment="1">
      <alignment vertical="center"/>
    </xf>
    <xf numFmtId="0" fontId="16" fillId="0" borderId="0" xfId="0" applyFont="1" applyAlignment="1">
      <alignment vertical="center"/>
    </xf>
    <xf numFmtId="0" fontId="16" fillId="0" borderId="20" xfId="0" applyFont="1" applyBorder="1" applyAlignment="1">
      <alignment vertical="center"/>
    </xf>
    <xf numFmtId="0" fontId="23" fillId="3" borderId="33" xfId="0" applyFont="1" applyFill="1" applyBorder="1" applyAlignment="1" applyProtection="1">
      <alignment vertical="center"/>
      <protection locked="0"/>
    </xf>
    <xf numFmtId="0" fontId="2" fillId="2" borderId="24" xfId="0" applyFont="1" applyFill="1" applyBorder="1" applyAlignment="1">
      <alignment vertical="center"/>
    </xf>
    <xf numFmtId="0" fontId="2" fillId="0" borderId="24" xfId="0" applyFont="1" applyBorder="1" applyAlignment="1">
      <alignment vertical="center"/>
    </xf>
    <xf numFmtId="0" fontId="2" fillId="0" borderId="25" xfId="0" applyFont="1" applyBorder="1" applyAlignment="1">
      <alignment vertical="center"/>
    </xf>
    <xf numFmtId="0" fontId="2" fillId="0" borderId="26" xfId="0" applyFont="1" applyBorder="1" applyAlignment="1">
      <alignment vertical="center"/>
    </xf>
    <xf numFmtId="0" fontId="2" fillId="0" borderId="27" xfId="0" applyFont="1" applyBorder="1" applyAlignment="1">
      <alignment vertical="center"/>
    </xf>
    <xf numFmtId="0" fontId="2" fillId="0" borderId="29" xfId="0" applyFont="1" applyBorder="1" applyAlignment="1">
      <alignment vertical="center"/>
    </xf>
    <xf numFmtId="0" fontId="2" fillId="0" borderId="0" xfId="0" applyFont="1" applyAlignment="1">
      <alignment vertical="center"/>
    </xf>
    <xf numFmtId="0" fontId="2" fillId="0" borderId="30" xfId="0" applyFont="1" applyBorder="1" applyAlignment="1">
      <alignment vertical="center"/>
    </xf>
    <xf numFmtId="0" fontId="2" fillId="0" borderId="32" xfId="0" applyFont="1" applyBorder="1" applyAlignment="1">
      <alignment vertical="center"/>
    </xf>
    <xf numFmtId="0" fontId="2" fillId="0" borderId="33" xfId="0" applyFont="1" applyBorder="1" applyAlignment="1">
      <alignment vertical="center"/>
    </xf>
    <xf numFmtId="0" fontId="2" fillId="0" borderId="34" xfId="0" applyFont="1" applyBorder="1" applyAlignment="1">
      <alignment vertical="center"/>
    </xf>
  </cellXfs>
  <cellStyles count="2">
    <cellStyle name="標準" xfId="0" builtinId="0"/>
    <cellStyle name="標準 2" xfId="1" xr:uid="{C1E6D5CC-B069-462A-BF9A-1DA634DE723F}"/>
  </cellStyles>
  <dxfs count="0"/>
  <tableStyles count="0" defaultTableStyle="TableStyleMedium2" defaultPivotStyle="PivotStyleLight16"/>
  <colors>
    <mruColors>
      <color rgb="FFFFFFCC"/>
      <color rgb="FFE0EC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257175</xdr:colOff>
      <xdr:row>9</xdr:row>
      <xdr:rowOff>266700</xdr:rowOff>
    </xdr:from>
    <xdr:to>
      <xdr:col>2</xdr:col>
      <xdr:colOff>19050</xdr:colOff>
      <xdr:row>12</xdr:row>
      <xdr:rowOff>57150</xdr:rowOff>
    </xdr:to>
    <xdr:sp macro="" textlink="">
      <xdr:nvSpPr>
        <xdr:cNvPr id="2" name="テキスト ボックス 1">
          <a:extLst>
            <a:ext uri="{FF2B5EF4-FFF2-40B4-BE49-F238E27FC236}">
              <a16:creationId xmlns:a16="http://schemas.microsoft.com/office/drawing/2014/main" id="{72477446-803D-CD80-F5E6-A560CA7B35EE}"/>
            </a:ext>
          </a:extLst>
        </xdr:cNvPr>
        <xdr:cNvSpPr txBox="1"/>
      </xdr:nvSpPr>
      <xdr:spPr>
        <a:xfrm>
          <a:off x="257175" y="2657475"/>
          <a:ext cx="923925"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800">
              <a:latin typeface="UD デジタル 教科書体 N-R" panose="02020400000000000000" pitchFamily="18" charset="-128"/>
              <a:ea typeface="UD デジタル 教科書体 N-R" panose="02020400000000000000" pitchFamily="18" charset="-128"/>
            </a:rPr>
            <a:t>学位授与機構等による</a:t>
          </a:r>
          <a:r>
            <a:rPr kumimoji="1" lang="en-US" altLang="ja-JP" sz="800">
              <a:latin typeface="UD デジタル 教科書体 N-R" panose="02020400000000000000" pitchFamily="18" charset="-128"/>
              <a:ea typeface="UD デジタル 教科書体 N-R" panose="02020400000000000000" pitchFamily="18" charset="-128"/>
            </a:rPr>
            <a:t>)</a:t>
          </a:r>
          <a:r>
            <a:rPr kumimoji="1" lang="ja-JP" altLang="en-US" sz="1000">
              <a:latin typeface="UD デジタル 教科書体 N-R" panose="02020400000000000000" pitchFamily="18" charset="-128"/>
              <a:ea typeface="UD デジタル 教科書体 N-R" panose="02020400000000000000" pitchFamily="18" charset="-128"/>
            </a:rPr>
            <a:t>受験資格取得日</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7517B-7083-40F1-9182-3C10873E6BEC}">
  <sheetPr codeName="Sheet1">
    <pageSetUpPr fitToPage="1"/>
  </sheetPr>
  <dimension ref="A1:N33"/>
  <sheetViews>
    <sheetView showGridLines="0" tabSelected="1" view="pageBreakPreview" zoomScaleNormal="100" zoomScaleSheetLayoutView="100" workbookViewId="0">
      <selection activeCell="B5" sqref="B5:D5"/>
    </sheetView>
  </sheetViews>
  <sheetFormatPr defaultRowHeight="15"/>
  <cols>
    <col min="1" max="1" width="20.625" style="1" customWidth="1"/>
    <col min="2" max="2" width="15.875" style="1" customWidth="1"/>
    <col min="3" max="3" width="2.375" style="1" customWidth="1"/>
    <col min="4" max="4" width="7.125" style="1" customWidth="1"/>
    <col min="5" max="5" width="9.5" style="1" customWidth="1"/>
    <col min="6" max="6" width="9.125" style="1" customWidth="1"/>
    <col min="7" max="7" width="4.125" style="1" customWidth="1"/>
    <col min="8" max="8" width="11.375" style="1" customWidth="1"/>
    <col min="9" max="9" width="9.5" style="93" bestFit="1" customWidth="1"/>
    <col min="10" max="14" width="9" style="93"/>
    <col min="15" max="16384" width="9" style="1"/>
  </cols>
  <sheetData>
    <row r="1" spans="1:9" ht="15.75" thickBot="1">
      <c r="A1" s="1" t="s">
        <v>0</v>
      </c>
      <c r="F1" s="172" t="str" cm="1">
        <f t="array" aca="1" ref="F1" ca="1">IFERROR(IF(CELL("filename")&lt;&gt;"",NOW(),""),"")</f>
        <v/>
      </c>
      <c r="G1" s="172"/>
      <c r="H1" s="172"/>
    </row>
    <row r="2" spans="1:9" ht="23.25" thickBot="1">
      <c r="A2" s="19" t="s">
        <v>1</v>
      </c>
      <c r="B2" s="19"/>
      <c r="C2" s="19"/>
      <c r="D2" s="19"/>
      <c r="E2" s="19"/>
      <c r="F2" s="4" t="s">
        <v>2</v>
      </c>
      <c r="G2" s="6"/>
      <c r="H2" s="3"/>
    </row>
    <row r="3" spans="1:9" ht="23.25" thickBot="1">
      <c r="A3" s="5"/>
      <c r="B3" s="5"/>
      <c r="C3" s="5"/>
      <c r="D3" s="5"/>
      <c r="E3" s="5"/>
      <c r="G3" s="5"/>
      <c r="I3" s="93" t="s">
        <v>3</v>
      </c>
    </row>
    <row r="4" spans="1:9" ht="18.75" customHeight="1" thickBot="1">
      <c r="A4" s="173" t="s">
        <v>4</v>
      </c>
      <c r="B4" s="174"/>
      <c r="C4" s="11"/>
      <c r="D4" s="12"/>
      <c r="E4" s="72"/>
      <c r="F4" s="72"/>
      <c r="G4" s="12"/>
      <c r="H4" s="12"/>
    </row>
    <row r="5" spans="1:9" ht="18.75" customHeight="1" thickBot="1">
      <c r="A5" s="4" t="s">
        <v>5</v>
      </c>
      <c r="B5" s="109"/>
      <c r="C5" s="108"/>
      <c r="D5" s="110"/>
      <c r="E5" s="71" t="s">
        <v>6</v>
      </c>
      <c r="F5" s="109"/>
      <c r="G5" s="108"/>
      <c r="H5" s="110"/>
      <c r="I5" s="93" t="s">
        <v>7</v>
      </c>
    </row>
    <row r="6" spans="1:9" ht="18.75" customHeight="1" thickBot="1">
      <c r="A6" s="4" t="s">
        <v>8</v>
      </c>
      <c r="B6" s="109"/>
      <c r="C6" s="108"/>
      <c r="D6" s="108"/>
      <c r="E6" s="108"/>
      <c r="F6" s="108"/>
      <c r="G6" s="108"/>
      <c r="H6" s="110"/>
      <c r="I6" s="93" t="s">
        <v>9</v>
      </c>
    </row>
    <row r="7" spans="1:9" ht="18.75" customHeight="1" thickBot="1">
      <c r="A7" s="4" t="s">
        <v>10</v>
      </c>
      <c r="B7" s="82"/>
      <c r="H7" s="10"/>
      <c r="I7" s="94" t="s">
        <v>11</v>
      </c>
    </row>
    <row r="8" spans="1:9" ht="18.75" customHeight="1" thickBot="1">
      <c r="A8" s="4" t="s">
        <v>12</v>
      </c>
      <c r="B8" s="83"/>
      <c r="H8" s="10"/>
    </row>
    <row r="9" spans="1:9" ht="18.75" customHeight="1" thickBot="1">
      <c r="A9" s="4" t="s">
        <v>13</v>
      </c>
      <c r="B9" s="109"/>
      <c r="C9" s="108"/>
      <c r="D9" s="108"/>
      <c r="E9" s="108"/>
      <c r="F9" s="108"/>
      <c r="G9" s="108"/>
      <c r="H9" s="110"/>
      <c r="I9" s="93" t="s">
        <v>14</v>
      </c>
    </row>
    <row r="10" spans="1:9" ht="18.75" customHeight="1" thickBot="1">
      <c r="A10" s="4" t="s">
        <v>15</v>
      </c>
      <c r="B10" s="84"/>
      <c r="H10" s="10"/>
      <c r="I10" s="93" t="s">
        <v>16</v>
      </c>
    </row>
    <row r="11" spans="1:9" ht="18.75" customHeight="1" thickBot="1">
      <c r="A11" s="4" t="s">
        <v>17</v>
      </c>
      <c r="B11" s="109"/>
      <c r="C11" s="108"/>
      <c r="D11" s="108"/>
      <c r="E11" s="108"/>
      <c r="F11" s="108"/>
      <c r="G11" s="108"/>
      <c r="H11" s="110"/>
      <c r="I11" s="93" t="s">
        <v>18</v>
      </c>
    </row>
    <row r="12" spans="1:9" ht="18.75" customHeight="1" thickBot="1">
      <c r="A12" s="71" t="s">
        <v>19</v>
      </c>
      <c r="B12" s="109"/>
      <c r="C12" s="108"/>
      <c r="D12" s="108"/>
      <c r="E12" s="108"/>
      <c r="F12" s="108"/>
      <c r="G12" s="108"/>
      <c r="H12" s="110"/>
      <c r="I12" s="93" t="s">
        <v>20</v>
      </c>
    </row>
    <row r="13" spans="1:9" ht="18.75" customHeight="1" thickBot="1">
      <c r="A13" s="4" t="s">
        <v>21</v>
      </c>
      <c r="B13" s="111"/>
      <c r="C13" s="112"/>
      <c r="D13" s="112"/>
      <c r="E13" s="112"/>
      <c r="F13" s="112"/>
      <c r="G13" s="112"/>
      <c r="H13" s="113"/>
      <c r="I13" s="93" t="s">
        <v>22</v>
      </c>
    </row>
    <row r="14" spans="1:9" ht="18.75" customHeight="1" thickBot="1">
      <c r="A14" s="4" t="s">
        <v>23</v>
      </c>
      <c r="B14" s="85"/>
      <c r="C14" s="8"/>
      <c r="D14" s="8"/>
      <c r="E14" s="8"/>
      <c r="F14" s="8"/>
      <c r="G14" s="8"/>
      <c r="H14" s="9"/>
      <c r="I14" s="93" t="s">
        <v>24</v>
      </c>
    </row>
    <row r="15" spans="1:9" ht="18.75" customHeight="1" thickBot="1">
      <c r="A15" s="4" t="s">
        <v>25</v>
      </c>
      <c r="B15" s="85"/>
      <c r="C15" s="29"/>
      <c r="H15" s="10"/>
      <c r="I15" s="93" t="s">
        <v>26</v>
      </c>
    </row>
    <row r="16" spans="1:9" ht="18.75" customHeight="1" thickBot="1">
      <c r="A16" s="4" t="s">
        <v>27</v>
      </c>
      <c r="B16" s="86"/>
      <c r="H16" s="10"/>
    </row>
    <row r="17" spans="1:11" ht="18.75" customHeight="1" thickBot="1">
      <c r="A17" s="4" t="s">
        <v>28</v>
      </c>
      <c r="B17" s="109"/>
      <c r="C17" s="108"/>
      <c r="D17" s="108"/>
      <c r="E17" s="108"/>
      <c r="F17" s="108"/>
      <c r="G17" s="108"/>
      <c r="H17" s="110"/>
    </row>
    <row r="18" spans="1:11" ht="18.75" customHeight="1" thickBot="1">
      <c r="A18" s="4" t="s">
        <v>29</v>
      </c>
      <c r="B18" s="109"/>
      <c r="C18" s="108"/>
      <c r="D18" s="108"/>
      <c r="E18" s="108"/>
      <c r="F18" s="108"/>
      <c r="G18" s="108"/>
      <c r="H18" s="110"/>
    </row>
    <row r="19" spans="1:11" ht="18.75" customHeight="1" thickBot="1">
      <c r="A19" s="4" t="s">
        <v>30</v>
      </c>
      <c r="B19" s="109"/>
      <c r="C19" s="108"/>
      <c r="D19" s="108"/>
      <c r="E19" s="108"/>
      <c r="F19" s="108"/>
      <c r="G19" s="108"/>
      <c r="H19" s="110"/>
    </row>
    <row r="20" spans="1:11" ht="18.75" customHeight="1" thickBot="1">
      <c r="A20" s="4" t="s">
        <v>31</v>
      </c>
      <c r="B20" s="87"/>
      <c r="C20" s="1" t="s">
        <v>32</v>
      </c>
      <c r="H20" s="10"/>
    </row>
    <row r="21" spans="1:11" ht="18.75" customHeight="1" thickBot="1">
      <c r="A21" s="4" t="s">
        <v>33</v>
      </c>
      <c r="B21" s="105"/>
      <c r="H21" s="10"/>
      <c r="I21" s="94" t="s">
        <v>11</v>
      </c>
    </row>
    <row r="22" spans="1:11" ht="18.75" customHeight="1" thickBot="1">
      <c r="A22" s="4" t="s">
        <v>34</v>
      </c>
      <c r="B22" s="88"/>
      <c r="H22" s="10"/>
    </row>
    <row r="23" spans="1:11" ht="18.75" customHeight="1" thickBot="1">
      <c r="A23" s="71" t="s">
        <v>35</v>
      </c>
      <c r="B23" s="105"/>
      <c r="H23" s="10"/>
      <c r="I23" s="94" t="s">
        <v>11</v>
      </c>
    </row>
    <row r="24" spans="1:11" ht="18.75" customHeight="1" thickBot="1">
      <c r="A24" s="4" t="s">
        <v>36</v>
      </c>
      <c r="B24" s="88"/>
      <c r="H24" s="10"/>
    </row>
    <row r="25" spans="1:11" ht="18.75" customHeight="1" thickBot="1">
      <c r="A25" s="71" t="s">
        <v>37</v>
      </c>
      <c r="B25" s="84"/>
      <c r="H25" s="10"/>
      <c r="I25" s="93" t="s">
        <v>38</v>
      </c>
    </row>
    <row r="26" spans="1:11" ht="18.75" customHeight="1" thickBot="1">
      <c r="A26" s="15" t="s">
        <v>39</v>
      </c>
      <c r="B26" s="1" t="s">
        <v>40</v>
      </c>
      <c r="C26" s="88" t="s">
        <v>41</v>
      </c>
      <c r="D26" s="14" t="s">
        <v>42</v>
      </c>
      <c r="E26" s="2"/>
      <c r="F26" s="2"/>
      <c r="G26" s="2"/>
      <c r="H26" s="3"/>
    </row>
    <row r="27" spans="1:11" ht="18.75" customHeight="1" thickBot="1">
      <c r="A27" s="17"/>
      <c r="B27" s="16"/>
      <c r="C27" s="88"/>
      <c r="D27" s="14" t="s">
        <v>43</v>
      </c>
      <c r="E27" s="108"/>
      <c r="F27" s="108"/>
      <c r="G27" s="108"/>
      <c r="H27" s="3" t="s">
        <v>44</v>
      </c>
      <c r="I27" s="93" t="s">
        <v>45</v>
      </c>
    </row>
    <row r="28" spans="1:11" ht="18.75" customHeight="1" thickBot="1">
      <c r="A28" s="17"/>
      <c r="B28" s="1" t="s">
        <v>46</v>
      </c>
      <c r="C28" s="88" t="s">
        <v>41</v>
      </c>
      <c r="D28" s="14" t="s">
        <v>47</v>
      </c>
      <c r="E28" s="2"/>
      <c r="F28" s="2"/>
      <c r="G28" s="2"/>
      <c r="H28" s="3"/>
    </row>
    <row r="29" spans="1:11" ht="18.75" customHeight="1" thickBot="1">
      <c r="A29" s="16"/>
      <c r="B29" s="12"/>
      <c r="C29" s="88"/>
      <c r="D29" s="12" t="s">
        <v>48</v>
      </c>
      <c r="E29" s="12"/>
      <c r="F29" s="12"/>
      <c r="G29" s="12"/>
      <c r="H29" s="13"/>
      <c r="K29" s="95"/>
    </row>
    <row r="30" spans="1:11">
      <c r="K30" s="95"/>
    </row>
    <row r="31" spans="1:11">
      <c r="A31" s="18" t="s">
        <v>49</v>
      </c>
      <c r="B31" s="18"/>
      <c r="C31" s="18"/>
      <c r="D31" s="18"/>
      <c r="E31" s="18"/>
      <c r="F31" s="18"/>
      <c r="G31" s="18"/>
    </row>
    <row r="32" spans="1:11">
      <c r="A32" s="18" t="s">
        <v>50</v>
      </c>
      <c r="B32" s="18"/>
      <c r="C32" s="18"/>
      <c r="D32" s="18"/>
      <c r="E32" s="18"/>
      <c r="F32" s="18"/>
      <c r="G32" s="18"/>
      <c r="H32" s="18"/>
      <c r="K32" s="95"/>
    </row>
    <row r="33" spans="1:8">
      <c r="A33" s="18" t="s">
        <v>51</v>
      </c>
      <c r="B33" s="18"/>
      <c r="C33" s="18"/>
      <c r="D33" s="18"/>
      <c r="E33" s="18"/>
      <c r="F33" s="18"/>
      <c r="G33" s="18"/>
      <c r="H33" s="18"/>
    </row>
  </sheetData>
  <sheetProtection algorithmName="SHA-512" hashValue="cNCdkX3B3IO3F7W7c0FaL5vjVBIrS6dfL6hn4ajudLh+8Gukra6y4PGJcbO7xhdii+U0kJNnRIPQ0KtN3612Dg==" saltValue="u/Jo4rFJ1o6OWjMpYZx1NQ==" spinCount="100000" sheet="1" objects="1" scenarios="1" selectLockedCells="1"/>
  <mergeCells count="13">
    <mergeCell ref="E27:G27"/>
    <mergeCell ref="B18:H18"/>
    <mergeCell ref="B19:H19"/>
    <mergeCell ref="F1:H1"/>
    <mergeCell ref="B11:H11"/>
    <mergeCell ref="B12:H12"/>
    <mergeCell ref="B17:H17"/>
    <mergeCell ref="B6:H6"/>
    <mergeCell ref="B9:H9"/>
    <mergeCell ref="A4:B4"/>
    <mergeCell ref="B13:H13"/>
    <mergeCell ref="B5:D5"/>
    <mergeCell ref="F5:H5"/>
  </mergeCells>
  <phoneticPr fontId="1"/>
  <dataValidations count="12">
    <dataValidation type="list" allowBlank="1" showInputMessage="1" showErrorMessage="1" sqref="B16" xr:uid="{95448A8D-9FC0-409E-8512-FEB546C84DE2}">
      <formula1>"国立,公立,私立,その他"</formula1>
    </dataValidation>
    <dataValidation type="list" allowBlank="1" showInputMessage="1" showErrorMessage="1" sqref="B8" xr:uid="{C98715EB-C889-4537-B404-080D951A6FBD}">
      <formula1>"男,女"</formula1>
    </dataValidation>
    <dataValidation type="list" allowBlank="1" showInputMessage="1" showErrorMessage="1" sqref="B24" xr:uid="{F7BD9F55-9ECC-4340-8259-1D6D4089B8A9}">
      <formula1>"有,無"</formula1>
    </dataValidation>
    <dataValidation type="list" allowBlank="1" showInputMessage="1" showErrorMessage="1" sqref="B20" xr:uid="{F985F8FE-ADB2-45C8-9A15-7201FF1BCBEB}">
      <formula1>"3,4"</formula1>
    </dataValidation>
    <dataValidation type="list" allowBlank="1" showInputMessage="1" showErrorMessage="1" sqref="C26:C29" xr:uid="{5FA2FBF4-387A-45D6-874C-871B2A1BADC5}">
      <formula1>"✓,　"</formula1>
    </dataValidation>
    <dataValidation type="custom" allowBlank="1" showInputMessage="1" showErrorMessage="1" errorTitle="入力エラー" error="半角カタカナと半角スペースのみ入力可能です。" sqref="F5:H5" xr:uid="{FFBE503B-D11B-4DB6-9709-8C95FDA13F0B}">
      <formula1>AND(LEN(F5)=LENB(F5), COUNT(INDEX(FIND(MID(F5,ROW(INDIRECT("1:"&amp;LEN(F5))),1)," ｦｧｨｩｪｫｬｭｮｯｰｱｲｳｴｵｶｷｸｹｺｻｼｽｾｿﾀﾁﾂﾃﾄﾅﾆﾇﾈﾉﾊﾋﾌﾍﾎﾏﾐﾑﾒﾓﾔﾕﾖﾗﾘﾙﾚﾛﾜﾝﾞﾟ"),))=LEN(F5))</formula1>
    </dataValidation>
    <dataValidation type="custom" imeMode="disabled" allowBlank="1" showInputMessage="1" showErrorMessage="1" errorTitle="入力形式エラー" error="日付は半角数字と「/」を使って入力してください。_x000a_(例：2000/01/01 または 2000/1/1)" sqref="B7 B21 B23" xr:uid="{257CA2CD-8C2B-4F57-A4C0-BCD39B4CCD1D}">
      <formula1>AND(LEN(B7)=LENB(B7),LEN(B7)-LEN(SUBSTITUTE(B7,"/",""))=2,ISNUMBER(VALUE(SUBSTITUTE(B7,"/",""))))</formula1>
    </dataValidation>
    <dataValidation type="custom" imeMode="disabled" allowBlank="1" showInputMessage="1" showErrorMessage="1" errorTitle="入力形式エラー" error="郵便番号はハイフンなしの半角数字7桁で入力してください。 " sqref="B10" xr:uid="{77A25BC7-B870-4B0E-9E5C-99298AAB9C52}">
      <formula1>AND(LEN(B10)=7, LEN(B10)=LENB(B10), ISNUMBER(B10*1))</formula1>
    </dataValidation>
    <dataValidation type="custom" imeMode="disabled" allowBlank="1" showInputMessage="1" showErrorMessage="1" errorTitle="入力エラー" error="メールアドレスは半角英数字・記号のみ入力可能です。" sqref="B13:H13" xr:uid="{E661CC34-7509-4C8C-8689-B059EFD4185B}">
      <formula1>LEN(B13)=LENB(B13)</formula1>
    </dataValidation>
    <dataValidation type="custom" imeMode="disabled" allowBlank="1" showInputMessage="1" showErrorMessage="1" errorTitle="入力形式エラー" error="電話番号は市外局番からハイフンなしの半角数字で入力してください。 " sqref="B14" xr:uid="{E7F8B5FA-2C67-458D-9C81-B406F44B72E4}">
      <formula1>AND(LEN(B14)=LENB(B14), ISNUMBER(B14*1), LEFT(B14,1)="0")</formula1>
    </dataValidation>
    <dataValidation type="custom" imeMode="disabled" allowBlank="1" showInputMessage="1" showErrorMessage="1" errorTitle="入力形式エラー" error="携帯電話番号はハイフンなしの半角数字11桁で入力してください。" sqref="B15" xr:uid="{03951614-DDBE-421B-BD2C-5AEF9DBB66F1}">
      <formula1>AND(LEN(B15)=11, LEN(B15)=LENB(B15), ISNUMBER(B15*1))</formula1>
    </dataValidation>
    <dataValidation type="list" allowBlank="1" showInputMessage="1" showErrorMessage="1" sqref="B22:C22" xr:uid="{94F29BB7-BB63-4C08-9C79-F6950D085DE1}">
      <formula1>"修了,修了見込"</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headerFooter>
    <oddFooter>&amp;C&amp;"UD Digi Kyokasho N-R,標準"&amp;10特別選抜(法曹コース5年一貫型)　①入学願書　1/2</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F2279-BD17-4441-A003-7D6D72A7CB75}">
  <sheetPr codeName="Sheet4">
    <pageSetUpPr fitToPage="1"/>
  </sheetPr>
  <dimension ref="A1:P34"/>
  <sheetViews>
    <sheetView showGridLines="0" view="pageBreakPreview" zoomScaleNormal="100" zoomScaleSheetLayoutView="100" workbookViewId="0">
      <selection activeCell="B4" sqref="B4"/>
    </sheetView>
  </sheetViews>
  <sheetFormatPr defaultRowHeight="15"/>
  <cols>
    <col min="1" max="1" width="4" style="1" customWidth="1"/>
    <col min="2" max="2" width="11.25" style="1" customWidth="1"/>
    <col min="3" max="3" width="3.375" style="1" customWidth="1"/>
    <col min="4" max="4" width="11" style="1" customWidth="1"/>
    <col min="5" max="5" width="3.75" style="1" customWidth="1"/>
    <col min="6" max="6" width="7.5" style="1" customWidth="1"/>
    <col min="7" max="7" width="3.75" style="1" customWidth="1"/>
    <col min="8" max="8" width="7.5" style="1" customWidth="1"/>
    <col min="9" max="9" width="3.75" style="1" customWidth="1"/>
    <col min="10" max="10" width="7.5" style="1" customWidth="1"/>
    <col min="11" max="11" width="3.75" style="1" customWidth="1"/>
    <col min="12" max="12" width="12.125" style="1" customWidth="1"/>
    <col min="13" max="13" width="10.5" style="93" bestFit="1" customWidth="1"/>
    <col min="14" max="16384" width="9" style="1"/>
  </cols>
  <sheetData>
    <row r="1" spans="1:16">
      <c r="J1" s="175" t="e" cm="1">
        <f t="array" aca="1" ref="J1" ca="1">IF(CELL("filename")&lt;&gt;"",NOW(),"")</f>
        <v>#VALUE!</v>
      </c>
      <c r="K1" s="175"/>
      <c r="L1" s="175"/>
    </row>
    <row r="2" spans="1:16" ht="19.5" customHeight="1" thickBot="1">
      <c r="A2" s="27" t="s">
        <v>52</v>
      </c>
      <c r="B2" s="27"/>
      <c r="C2" s="27"/>
      <c r="D2" s="27"/>
      <c r="E2" s="27"/>
      <c r="F2" s="27"/>
      <c r="G2" s="27"/>
      <c r="H2" s="27"/>
      <c r="I2" s="27"/>
      <c r="J2" s="28"/>
      <c r="K2" s="28"/>
      <c r="L2" s="28"/>
      <c r="M2" s="96"/>
      <c r="N2" s="27"/>
    </row>
    <row r="3" spans="1:16" ht="22.5" customHeight="1" thickBot="1">
      <c r="A3" s="23"/>
      <c r="B3" s="30" t="s">
        <v>53</v>
      </c>
      <c r="C3" s="32"/>
      <c r="D3" s="31"/>
      <c r="E3" s="21" t="s">
        <v>54</v>
      </c>
      <c r="F3" s="26"/>
      <c r="G3" s="26"/>
      <c r="H3" s="26"/>
      <c r="I3" s="8"/>
      <c r="J3" s="8"/>
      <c r="K3" s="8"/>
      <c r="L3" s="9"/>
      <c r="M3" s="93" t="s">
        <v>3</v>
      </c>
      <c r="N3" s="20"/>
      <c r="O3" s="20"/>
      <c r="P3" s="20"/>
    </row>
    <row r="4" spans="1:16" ht="22.5" customHeight="1" thickBot="1">
      <c r="A4" s="24"/>
      <c r="B4" s="97"/>
      <c r="C4" s="35" t="s">
        <v>55</v>
      </c>
      <c r="D4" s="98"/>
      <c r="E4" s="176"/>
      <c r="F4" s="177"/>
      <c r="G4" s="177"/>
      <c r="H4" s="177"/>
      <c r="I4" s="177"/>
      <c r="J4" s="177"/>
      <c r="K4" s="177"/>
      <c r="L4" s="178"/>
      <c r="M4" s="93" t="s">
        <v>56</v>
      </c>
      <c r="N4" s="20"/>
      <c r="O4" s="20"/>
      <c r="P4" s="20"/>
    </row>
    <row r="5" spans="1:16" ht="22.5" customHeight="1" thickBot="1">
      <c r="A5" s="24"/>
      <c r="B5" s="97"/>
      <c r="C5" s="35" t="s">
        <v>55</v>
      </c>
      <c r="D5" s="98"/>
      <c r="E5" s="176"/>
      <c r="F5" s="177"/>
      <c r="G5" s="177"/>
      <c r="H5" s="177"/>
      <c r="I5" s="177"/>
      <c r="J5" s="177"/>
      <c r="K5" s="177"/>
      <c r="L5" s="178"/>
      <c r="M5" s="93" t="s">
        <v>57</v>
      </c>
      <c r="N5" s="20"/>
      <c r="O5" s="20"/>
      <c r="P5" s="20"/>
    </row>
    <row r="6" spans="1:16" ht="22.5" customHeight="1" thickBot="1">
      <c r="A6" s="24" t="s">
        <v>58</v>
      </c>
      <c r="B6" s="97"/>
      <c r="C6" s="35" t="s">
        <v>55</v>
      </c>
      <c r="D6" s="98"/>
      <c r="E6" s="176"/>
      <c r="F6" s="177"/>
      <c r="G6" s="177"/>
      <c r="H6" s="177"/>
      <c r="I6" s="177"/>
      <c r="J6" s="177"/>
      <c r="K6" s="177"/>
      <c r="L6" s="178"/>
      <c r="M6" s="93" t="s">
        <v>59</v>
      </c>
      <c r="N6" s="20"/>
      <c r="O6" s="20"/>
      <c r="P6" s="20"/>
    </row>
    <row r="7" spans="1:16" ht="22.5" customHeight="1" thickBot="1">
      <c r="A7" s="24"/>
      <c r="B7" s="97"/>
      <c r="C7" s="35" t="s">
        <v>55</v>
      </c>
      <c r="D7" s="98"/>
      <c r="E7" s="176"/>
      <c r="F7" s="177"/>
      <c r="G7" s="177"/>
      <c r="H7" s="177"/>
      <c r="I7" s="177"/>
      <c r="J7" s="177"/>
      <c r="K7" s="177"/>
      <c r="L7" s="178"/>
      <c r="M7" s="93" t="s">
        <v>60</v>
      </c>
      <c r="N7" s="20"/>
      <c r="O7" s="20"/>
      <c r="P7" s="20"/>
    </row>
    <row r="8" spans="1:16" ht="22.5" customHeight="1" thickBot="1">
      <c r="A8" s="24" t="s">
        <v>61</v>
      </c>
      <c r="B8" s="97"/>
      <c r="C8" s="35" t="s">
        <v>55</v>
      </c>
      <c r="D8" s="98"/>
      <c r="E8" s="176"/>
      <c r="F8" s="177"/>
      <c r="G8" s="177"/>
      <c r="H8" s="177"/>
      <c r="I8" s="177"/>
      <c r="J8" s="177"/>
      <c r="K8" s="177"/>
      <c r="L8" s="178"/>
      <c r="M8" s="93" t="s">
        <v>62</v>
      </c>
      <c r="N8" s="20"/>
      <c r="O8" s="20"/>
      <c r="P8" s="20"/>
    </row>
    <row r="9" spans="1:16" ht="22.5" customHeight="1" thickBot="1">
      <c r="A9" s="24"/>
      <c r="B9" s="97"/>
      <c r="C9" s="35" t="s">
        <v>55</v>
      </c>
      <c r="D9" s="98"/>
      <c r="E9" s="176"/>
      <c r="F9" s="177"/>
      <c r="G9" s="177"/>
      <c r="H9" s="177"/>
      <c r="I9" s="177"/>
      <c r="J9" s="177"/>
      <c r="K9" s="177"/>
      <c r="L9" s="178"/>
      <c r="N9" s="20"/>
      <c r="O9" s="20"/>
      <c r="P9" s="20"/>
    </row>
    <row r="10" spans="1:16" ht="22.5" customHeight="1" thickBot="1">
      <c r="A10" s="24"/>
      <c r="B10" s="97"/>
      <c r="C10" s="35" t="s">
        <v>55</v>
      </c>
      <c r="D10" s="98"/>
      <c r="E10" s="176"/>
      <c r="F10" s="177"/>
      <c r="G10" s="177"/>
      <c r="H10" s="177"/>
      <c r="I10" s="177"/>
      <c r="J10" s="177"/>
      <c r="K10" s="177"/>
      <c r="L10" s="178"/>
      <c r="N10" s="20"/>
      <c r="O10" s="20"/>
      <c r="P10" s="20"/>
    </row>
    <row r="11" spans="1:16" ht="22.5" customHeight="1" thickBot="1">
      <c r="A11" s="24"/>
      <c r="B11" s="36"/>
      <c r="C11" s="179"/>
      <c r="D11" s="180"/>
      <c r="E11" s="176"/>
      <c r="F11" s="177"/>
      <c r="G11" s="177"/>
      <c r="H11" s="177"/>
      <c r="I11" s="177"/>
      <c r="J11" s="177"/>
      <c r="K11" s="177"/>
      <c r="L11" s="178"/>
      <c r="M11" s="94" t="s">
        <v>63</v>
      </c>
      <c r="N11" s="20"/>
      <c r="O11" s="20"/>
      <c r="P11" s="20"/>
    </row>
    <row r="12" spans="1:16" ht="22.5" customHeight="1" thickBot="1">
      <c r="A12" s="25"/>
      <c r="B12" s="37"/>
      <c r="C12" s="179"/>
      <c r="D12" s="180"/>
      <c r="E12" s="176"/>
      <c r="F12" s="177"/>
      <c r="G12" s="177"/>
      <c r="H12" s="177"/>
      <c r="I12" s="177"/>
      <c r="J12" s="177"/>
      <c r="K12" s="177"/>
      <c r="L12" s="178"/>
      <c r="N12" s="20"/>
      <c r="O12" s="20"/>
      <c r="P12" s="20"/>
    </row>
    <row r="13" spans="1:16" ht="15" customHeight="1" thickBot="1">
      <c r="A13" s="29"/>
      <c r="B13" s="33"/>
      <c r="C13" s="33"/>
      <c r="D13" s="2"/>
      <c r="E13" s="2"/>
      <c r="F13" s="2"/>
      <c r="G13" s="2"/>
      <c r="H13" s="2"/>
      <c r="I13" s="2"/>
      <c r="J13" s="2"/>
      <c r="K13" s="2"/>
      <c r="L13" s="2"/>
      <c r="N13" s="20"/>
      <c r="O13" s="20"/>
      <c r="P13" s="20"/>
    </row>
    <row r="14" spans="1:16" ht="22.5" customHeight="1" thickBot="1">
      <c r="A14" s="23"/>
      <c r="B14" s="38" t="s">
        <v>64</v>
      </c>
      <c r="C14" s="39"/>
      <c r="D14" s="31"/>
      <c r="E14" s="2" t="s">
        <v>65</v>
      </c>
      <c r="F14" s="2"/>
      <c r="G14" s="2"/>
      <c r="H14" s="2"/>
      <c r="I14" s="2"/>
      <c r="J14" s="2"/>
      <c r="K14" s="2"/>
      <c r="L14" s="3"/>
      <c r="N14" s="20"/>
      <c r="O14" s="20"/>
      <c r="P14" s="20"/>
    </row>
    <row r="15" spans="1:16" ht="22.5" customHeight="1" thickBot="1">
      <c r="A15" s="24"/>
      <c r="B15" s="99"/>
      <c r="C15" s="35" t="s">
        <v>55</v>
      </c>
      <c r="D15" s="102"/>
      <c r="E15" s="176"/>
      <c r="F15" s="177"/>
      <c r="G15" s="177"/>
      <c r="H15" s="177"/>
      <c r="I15" s="177"/>
      <c r="J15" s="177"/>
      <c r="K15" s="177"/>
      <c r="L15" s="178"/>
      <c r="M15" s="93" t="s">
        <v>66</v>
      </c>
      <c r="N15" s="20"/>
      <c r="O15" s="20"/>
      <c r="P15" s="20"/>
    </row>
    <row r="16" spans="1:16" ht="22.5" customHeight="1" thickBot="1">
      <c r="A16" s="24"/>
      <c r="B16" s="97"/>
      <c r="C16" s="35" t="s">
        <v>55</v>
      </c>
      <c r="D16" s="98"/>
      <c r="E16" s="176"/>
      <c r="F16" s="177"/>
      <c r="G16" s="177"/>
      <c r="H16" s="177"/>
      <c r="I16" s="177"/>
      <c r="J16" s="177"/>
      <c r="K16" s="177"/>
      <c r="L16" s="178"/>
      <c r="M16" s="93" t="s">
        <v>67</v>
      </c>
      <c r="N16" s="20"/>
      <c r="O16" s="20"/>
      <c r="P16" s="20"/>
    </row>
    <row r="17" spans="1:16" ht="22.5" customHeight="1" thickBot="1">
      <c r="A17" s="24" t="s">
        <v>68</v>
      </c>
      <c r="B17" s="100"/>
      <c r="C17" s="35" t="s">
        <v>55</v>
      </c>
      <c r="D17" s="98"/>
      <c r="E17" s="176"/>
      <c r="F17" s="177"/>
      <c r="G17" s="177"/>
      <c r="H17" s="177"/>
      <c r="I17" s="177"/>
      <c r="J17" s="177"/>
      <c r="K17" s="177"/>
      <c r="L17" s="178"/>
      <c r="M17" s="93" t="s">
        <v>59</v>
      </c>
      <c r="N17" s="20"/>
      <c r="O17" s="20"/>
      <c r="P17" s="20"/>
    </row>
    <row r="18" spans="1:16" ht="22.5" customHeight="1" thickBot="1">
      <c r="A18" s="24"/>
      <c r="B18" s="97"/>
      <c r="C18" s="35" t="s">
        <v>55</v>
      </c>
      <c r="D18" s="98"/>
      <c r="E18" s="176"/>
      <c r="F18" s="177"/>
      <c r="G18" s="177"/>
      <c r="H18" s="177"/>
      <c r="I18" s="177"/>
      <c r="J18" s="177"/>
      <c r="K18" s="177"/>
      <c r="L18" s="178"/>
      <c r="M18" s="93" t="s">
        <v>69</v>
      </c>
      <c r="N18" s="20"/>
      <c r="O18" s="20"/>
    </row>
    <row r="19" spans="1:16" ht="22.5" customHeight="1" thickBot="1">
      <c r="A19" s="24" t="s">
        <v>61</v>
      </c>
      <c r="B19" s="99"/>
      <c r="C19" s="35" t="s">
        <v>55</v>
      </c>
      <c r="D19" s="102"/>
      <c r="E19" s="176"/>
      <c r="F19" s="177"/>
      <c r="G19" s="177"/>
      <c r="H19" s="177"/>
      <c r="I19" s="177"/>
      <c r="J19" s="177"/>
      <c r="K19" s="177"/>
      <c r="L19" s="178"/>
    </row>
    <row r="20" spans="1:16" ht="22.5" customHeight="1" thickBot="1">
      <c r="A20" s="24"/>
      <c r="B20" s="97"/>
      <c r="C20" s="35" t="s">
        <v>55</v>
      </c>
      <c r="D20" s="98"/>
      <c r="E20" s="176"/>
      <c r="F20" s="177"/>
      <c r="G20" s="177"/>
      <c r="H20" s="177"/>
      <c r="I20" s="177"/>
      <c r="J20" s="177"/>
      <c r="K20" s="177"/>
      <c r="L20" s="178"/>
    </row>
    <row r="21" spans="1:16" ht="22.5" customHeight="1" thickBot="1">
      <c r="A21" s="24"/>
      <c r="B21" s="97"/>
      <c r="C21" s="35" t="s">
        <v>55</v>
      </c>
      <c r="D21" s="98"/>
      <c r="E21" s="176"/>
      <c r="F21" s="177"/>
      <c r="G21" s="177"/>
      <c r="H21" s="177"/>
      <c r="I21" s="177"/>
      <c r="J21" s="177"/>
      <c r="K21" s="177"/>
      <c r="L21" s="178"/>
    </row>
    <row r="22" spans="1:16" ht="22.5" customHeight="1" thickBot="1">
      <c r="A22" s="24"/>
      <c r="B22" s="101"/>
      <c r="C22" s="35" t="s">
        <v>55</v>
      </c>
      <c r="D22" s="98"/>
      <c r="E22" s="176"/>
      <c r="F22" s="177"/>
      <c r="G22" s="177"/>
      <c r="H22" s="177"/>
      <c r="I22" s="177"/>
      <c r="J22" s="177"/>
      <c r="K22" s="177"/>
      <c r="L22" s="178"/>
    </row>
    <row r="23" spans="1:16" ht="22.5" customHeight="1" thickBot="1">
      <c r="A23" s="24"/>
      <c r="B23" s="97"/>
      <c r="C23" s="35" t="s">
        <v>55</v>
      </c>
      <c r="D23" s="98"/>
      <c r="E23" s="176"/>
      <c r="F23" s="177"/>
      <c r="G23" s="177"/>
      <c r="H23" s="177"/>
      <c r="I23" s="177"/>
      <c r="J23" s="177"/>
      <c r="K23" s="177"/>
      <c r="L23" s="178"/>
    </row>
    <row r="24" spans="1:16" ht="22.5" customHeight="1" thickBot="1">
      <c r="A24" s="25"/>
      <c r="B24" s="100"/>
      <c r="C24" s="35" t="s">
        <v>55</v>
      </c>
      <c r="D24" s="103"/>
      <c r="E24" s="176"/>
      <c r="F24" s="177"/>
      <c r="G24" s="177"/>
      <c r="H24" s="177"/>
      <c r="I24" s="177"/>
      <c r="J24" s="177"/>
      <c r="K24" s="177"/>
      <c r="L24" s="178"/>
      <c r="O24" s="34"/>
    </row>
    <row r="25" spans="1:16">
      <c r="A25" s="7"/>
      <c r="B25" s="8"/>
      <c r="C25" s="8"/>
      <c r="D25" s="8"/>
      <c r="E25" s="8"/>
      <c r="F25" s="8"/>
      <c r="G25" s="8"/>
      <c r="H25" s="8"/>
      <c r="I25" s="8"/>
      <c r="J25" s="8"/>
      <c r="K25" s="8"/>
      <c r="L25" s="9"/>
    </row>
    <row r="26" spans="1:16" ht="15.75" thickBot="1">
      <c r="A26" s="41" t="s">
        <v>70</v>
      </c>
      <c r="B26" s="18"/>
      <c r="C26" s="18"/>
      <c r="D26" s="18"/>
      <c r="E26" s="18"/>
      <c r="F26" s="18"/>
      <c r="G26" s="18"/>
      <c r="H26" s="18"/>
      <c r="I26" s="18"/>
      <c r="J26" s="18"/>
      <c r="K26" s="18"/>
      <c r="L26" s="42"/>
    </row>
    <row r="27" spans="1:16" ht="15.75" thickBot="1">
      <c r="A27" s="41" t="s">
        <v>71</v>
      </c>
      <c r="B27" s="18"/>
      <c r="C27" s="18"/>
      <c r="D27" s="18"/>
      <c r="E27" s="104" t="s">
        <v>41</v>
      </c>
      <c r="F27" s="18" t="s">
        <v>72</v>
      </c>
      <c r="G27" s="18"/>
      <c r="H27" s="18"/>
      <c r="I27" s="18"/>
      <c r="J27" s="18"/>
      <c r="K27" s="18"/>
      <c r="L27" s="42"/>
    </row>
    <row r="28" spans="1:16" ht="15.75" thickBot="1">
      <c r="A28" s="41"/>
      <c r="B28" s="18"/>
      <c r="C28" s="18"/>
      <c r="D28" s="18"/>
      <c r="E28" s="104" t="s">
        <v>41</v>
      </c>
      <c r="F28" s="18" t="s">
        <v>73</v>
      </c>
      <c r="G28" s="104" t="s">
        <v>41</v>
      </c>
      <c r="H28" s="18" t="s">
        <v>74</v>
      </c>
      <c r="I28" s="104" t="s">
        <v>41</v>
      </c>
      <c r="J28" s="18" t="s">
        <v>75</v>
      </c>
      <c r="K28" s="18"/>
      <c r="L28" s="42"/>
    </row>
    <row r="29" spans="1:16" ht="15.75" thickBot="1">
      <c r="A29" s="41"/>
      <c r="B29" s="18"/>
      <c r="C29" s="18"/>
      <c r="D29" s="18"/>
      <c r="E29" s="40"/>
      <c r="F29" s="18"/>
      <c r="G29" s="18"/>
      <c r="H29" s="18"/>
      <c r="I29" s="18"/>
      <c r="J29" s="18"/>
      <c r="K29" s="18"/>
      <c r="L29" s="42"/>
    </row>
    <row r="30" spans="1:16" ht="15.75" thickBot="1">
      <c r="A30" s="41" t="s">
        <v>76</v>
      </c>
      <c r="B30" s="18"/>
      <c r="C30" s="18"/>
      <c r="D30" s="18"/>
      <c r="E30" s="104" t="s">
        <v>41</v>
      </c>
      <c r="F30" s="18" t="s">
        <v>77</v>
      </c>
      <c r="G30" s="18"/>
      <c r="H30" s="18"/>
      <c r="I30" s="18"/>
      <c r="J30" s="18"/>
      <c r="K30" s="18"/>
      <c r="L30" s="42"/>
    </row>
    <row r="31" spans="1:16" ht="15.75" thickBot="1">
      <c r="A31" s="41"/>
      <c r="B31" s="18"/>
      <c r="C31" s="18"/>
      <c r="D31" s="18"/>
      <c r="E31" s="104" t="s">
        <v>41</v>
      </c>
      <c r="F31" s="18" t="s">
        <v>78</v>
      </c>
      <c r="G31" s="18"/>
      <c r="H31" s="18"/>
      <c r="I31" s="18"/>
      <c r="J31" s="18"/>
      <c r="K31" s="18"/>
      <c r="L31" s="42"/>
    </row>
    <row r="32" spans="1:16" ht="15.75" thickBot="1">
      <c r="A32" s="41"/>
      <c r="B32" s="18"/>
      <c r="C32" s="18"/>
      <c r="D32" s="18"/>
      <c r="E32" s="18"/>
      <c r="F32" s="18"/>
      <c r="G32" s="18" t="s">
        <v>79</v>
      </c>
      <c r="H32" s="18"/>
      <c r="I32" s="104" t="s">
        <v>41</v>
      </c>
      <c r="J32" s="18" t="s">
        <v>80</v>
      </c>
      <c r="K32" s="104" t="s">
        <v>41</v>
      </c>
      <c r="L32" s="42" t="s">
        <v>81</v>
      </c>
    </row>
    <row r="33" spans="1:12">
      <c r="A33" s="41"/>
      <c r="B33" s="18"/>
      <c r="C33" s="18"/>
      <c r="D33" s="18"/>
      <c r="E33" s="18"/>
      <c r="F33" s="18"/>
      <c r="G33" s="18"/>
      <c r="H33" s="18"/>
      <c r="I33" s="18"/>
      <c r="J33" s="18"/>
      <c r="K33" s="18"/>
      <c r="L33" s="42"/>
    </row>
    <row r="34" spans="1:12" ht="15.75" thickBot="1">
      <c r="A34" s="11"/>
      <c r="B34" s="12"/>
      <c r="C34" s="12"/>
      <c r="D34" s="12"/>
      <c r="E34" s="12"/>
      <c r="F34" s="12"/>
      <c r="G34" s="12"/>
      <c r="H34" s="12"/>
      <c r="I34" s="12"/>
      <c r="J34" s="12"/>
      <c r="K34" s="12"/>
      <c r="L34" s="13"/>
    </row>
  </sheetData>
  <sheetProtection algorithmName="SHA-512" hashValue="leRT2CP7RkzTv1tIrtZ1GGuq8BmFlCNNX15p9H5nUhIcDBPraDuXXbuACob6Aq6DxY5oiZBsm05G1c+Rad6Jeg==" saltValue="0EmLwZCN5dj10Q4uGikbLQ==" spinCount="100000" sheet="1" objects="1" scenarios="1" selectLockedCells="1"/>
  <mergeCells count="22">
    <mergeCell ref="E19:L19"/>
    <mergeCell ref="E18:L18"/>
    <mergeCell ref="E17:L17"/>
    <mergeCell ref="E16:L16"/>
    <mergeCell ref="E15:L15"/>
    <mergeCell ref="E24:L24"/>
    <mergeCell ref="E23:L23"/>
    <mergeCell ref="E22:L22"/>
    <mergeCell ref="E21:L21"/>
    <mergeCell ref="E20:L20"/>
    <mergeCell ref="J1:L1"/>
    <mergeCell ref="C11:D11"/>
    <mergeCell ref="C12:D12"/>
    <mergeCell ref="E12:L12"/>
    <mergeCell ref="E11:L11"/>
    <mergeCell ref="E10:L10"/>
    <mergeCell ref="E9:L9"/>
    <mergeCell ref="E8:L8"/>
    <mergeCell ref="E7:L7"/>
    <mergeCell ref="E6:L6"/>
    <mergeCell ref="E5:L5"/>
    <mergeCell ref="E4:L4"/>
  </mergeCells>
  <phoneticPr fontId="1"/>
  <dataValidations count="4">
    <dataValidation type="list" allowBlank="1" showInputMessage="1" showErrorMessage="1" sqref="I29 G29" xr:uid="{4B766C13-382C-47BE-941D-2F8FF46043DC}">
      <formula1>"✓"</formula1>
    </dataValidation>
    <dataValidation type="list" allowBlank="1" showInputMessage="1" showErrorMessage="1" sqref="E27:E28 G28 I28 E30:E31 I32 K32" xr:uid="{F490C5F2-7CD2-4598-B782-B25E6BF317BA}">
      <formula1>"✓,　"</formula1>
    </dataValidation>
    <dataValidation type="custom" imeMode="disabled" allowBlank="1" showInputMessage="1" showErrorMessage="1" errorTitle="入力形式エラー" error="年月は半角数字と「/」を使って入力してください。_x000a_(例：2025/03 または 2025/3)" sqref="B4:B10 D4:D10 D15:D24 B15:B24" xr:uid="{1162096F-9CAC-48A5-825C-049AC30A5281}">
      <formula1>AND(LEN(B4)=LENB(B4),ISNUMBER(--SUBSTITUTE(B4,"/","")),MID(B4,5,1)="/")</formula1>
    </dataValidation>
    <dataValidation type="custom" imeMode="disabled" allowBlank="1" showInputMessage="1" showErrorMessage="1" errorTitle="入力形式エラー" error="日付は半角数字と「/」を使って入力してください。_x000a_(例：2000/01/01 または 2000/1/1)" sqref="C11:D12" xr:uid="{165EA5F5-2094-45C7-BB44-A54583376C77}">
      <formula1>AND(LEN(C11)=LENB(C11),LEN(C11)-LEN(SUBSTITUTE(C11,"/",""))=2,ISNUMBER(VALUE(SUBSTITUTE(C11,"/",""))))</formula1>
    </dataValidation>
  </dataValidations>
  <printOptions horizontalCentered="1"/>
  <pageMargins left="0.70866141732283472" right="0.70866141732283472" top="0.74803149606299213" bottom="0.74803149606299213" header="0.31496062992125984" footer="0.31496062992125984"/>
  <pageSetup paperSize="9" orientation="portrait" blackAndWhite="1" r:id="rId1"/>
  <headerFooter>
    <oddFooter>&amp;C&amp;"UD Digi Kyokasho N-R,標準"&amp;10特別選抜(法曹コース5年一貫型)　①入学願書　2/2</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23F36-66AD-4BED-954F-527BDAF4DC08}">
  <sheetPr>
    <pageSetUpPr fitToPage="1"/>
  </sheetPr>
  <dimension ref="B1:O17"/>
  <sheetViews>
    <sheetView showGridLines="0" view="pageBreakPreview" zoomScaleNormal="100" zoomScaleSheetLayoutView="100" workbookViewId="0">
      <selection activeCell="N6" sqref="N6:N10"/>
    </sheetView>
  </sheetViews>
  <sheetFormatPr defaultRowHeight="15"/>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2.5" style="1" customWidth="1"/>
    <col min="17" max="16384" width="9" style="1"/>
  </cols>
  <sheetData>
    <row r="1" spans="2:15" ht="26.25" customHeight="1"/>
    <row r="2" spans="2:15" ht="37.5" customHeight="1" thickBot="1">
      <c r="F2" s="12"/>
    </row>
    <row r="3" spans="2:15" ht="22.5" customHeight="1" thickBot="1">
      <c r="B3" s="118"/>
      <c r="C3" s="119"/>
      <c r="D3" s="119"/>
      <c r="E3" s="119"/>
      <c r="F3" s="119"/>
      <c r="G3" s="119"/>
      <c r="H3" s="119"/>
      <c r="I3" s="119"/>
      <c r="J3" s="119"/>
      <c r="K3" s="119"/>
      <c r="L3" s="120"/>
      <c r="M3" s="7"/>
      <c r="N3" s="44" t="s">
        <v>2</v>
      </c>
      <c r="O3" s="9"/>
    </row>
    <row r="4" spans="2:15" ht="22.5" customHeight="1" thickBot="1">
      <c r="B4" s="121" t="s">
        <v>82</v>
      </c>
      <c r="C4" s="122"/>
      <c r="D4" s="122"/>
      <c r="E4" s="122"/>
      <c r="F4" s="122"/>
      <c r="G4" s="122"/>
      <c r="H4" s="122"/>
      <c r="I4" s="122"/>
      <c r="J4" s="122"/>
      <c r="K4" s="122"/>
      <c r="L4" s="123"/>
      <c r="M4" s="14"/>
      <c r="N4" s="2"/>
      <c r="O4" s="3"/>
    </row>
    <row r="5" spans="2:15" ht="22.5" customHeight="1" thickBot="1">
      <c r="B5" s="29"/>
      <c r="C5" s="43" t="s">
        <v>83</v>
      </c>
      <c r="D5" s="124" t="str">
        <f>IF('5年一貫(1)'!F5=0,"",'5年一貫(1)'!F5)</f>
        <v/>
      </c>
      <c r="E5" s="125"/>
      <c r="F5" s="125"/>
      <c r="G5" s="125"/>
      <c r="H5" s="125"/>
      <c r="I5" s="125"/>
      <c r="J5" s="125"/>
      <c r="K5" s="126"/>
      <c r="M5" s="29"/>
      <c r="N5" s="2"/>
      <c r="O5" s="10"/>
    </row>
    <row r="6" spans="2:15" ht="30" customHeight="1" thickBot="1">
      <c r="B6" s="29"/>
      <c r="C6" s="43" t="s">
        <v>84</v>
      </c>
      <c r="D6" s="127" t="str">
        <f>IF('5年一貫(1)'!B5=0,"",'5年一貫(1)'!B5)</f>
        <v/>
      </c>
      <c r="E6" s="128"/>
      <c r="F6" s="128"/>
      <c r="G6" s="128"/>
      <c r="H6" s="128"/>
      <c r="I6" s="128"/>
      <c r="J6" s="128"/>
      <c r="K6" s="129"/>
      <c r="M6" s="29"/>
      <c r="N6" s="130" t="s">
        <v>85</v>
      </c>
      <c r="O6" s="10"/>
    </row>
    <row r="7" spans="2:15" ht="9.75" customHeight="1" thickBot="1">
      <c r="B7" s="29"/>
      <c r="C7" s="133" t="s">
        <v>86</v>
      </c>
      <c r="D7" s="7"/>
      <c r="E7" s="136" t="str">
        <f>IF('5年一貫(1)'!B7=0,"",'5年一貫(1)'!B7)</f>
        <v/>
      </c>
      <c r="F7" s="136"/>
      <c r="G7" s="8"/>
      <c r="H7" s="8"/>
      <c r="I7" s="8"/>
      <c r="J7" s="8"/>
      <c r="K7" s="9"/>
      <c r="M7" s="29"/>
      <c r="N7" s="131"/>
      <c r="O7" s="10"/>
    </row>
    <row r="8" spans="2:15" ht="11.25" customHeight="1" thickBot="1">
      <c r="B8" s="29"/>
      <c r="C8" s="134"/>
      <c r="D8" s="29"/>
      <c r="E8" s="137"/>
      <c r="F8" s="137"/>
      <c r="G8" s="45" t="s">
        <v>87</v>
      </c>
      <c r="H8" s="22" t="str">
        <f>IF('5年一貫(1)'!$B$8="男","✓","")</f>
        <v/>
      </c>
      <c r="I8" s="45" t="s">
        <v>88</v>
      </c>
      <c r="J8" s="22" t="str">
        <f>IF('5年一貫(1)'!$B$8="女","✓","")</f>
        <v/>
      </c>
      <c r="K8" s="46" t="s">
        <v>89</v>
      </c>
      <c r="M8" s="29"/>
      <c r="N8" s="131"/>
      <c r="O8" s="10"/>
    </row>
    <row r="9" spans="2:15" ht="9.75" customHeight="1" thickBot="1">
      <c r="B9" s="29"/>
      <c r="C9" s="135"/>
      <c r="D9" s="11"/>
      <c r="E9" s="138"/>
      <c r="F9" s="138"/>
      <c r="G9" s="12"/>
      <c r="H9" s="12"/>
      <c r="I9" s="12"/>
      <c r="J9" s="12"/>
      <c r="K9" s="13"/>
      <c r="M9" s="29"/>
      <c r="N9" s="131"/>
      <c r="O9" s="10"/>
    </row>
    <row r="10" spans="2:15" ht="30" customHeight="1" thickBot="1">
      <c r="B10" s="29"/>
      <c r="C10" s="43" t="s">
        <v>90</v>
      </c>
      <c r="D10" s="124" t="s">
        <v>91</v>
      </c>
      <c r="E10" s="125"/>
      <c r="F10" s="125"/>
      <c r="G10" s="125"/>
      <c r="H10" s="125"/>
      <c r="I10" s="125"/>
      <c r="J10" s="125"/>
      <c r="K10" s="126"/>
      <c r="M10" s="29"/>
      <c r="N10" s="132"/>
      <c r="O10" s="10"/>
    </row>
    <row r="11" spans="2:15" ht="33" customHeight="1">
      <c r="B11" s="29"/>
      <c r="C11" s="114" t="s">
        <v>92</v>
      </c>
      <c r="D11" s="114"/>
      <c r="E11" s="114"/>
      <c r="F11" s="114"/>
      <c r="G11" s="114"/>
      <c r="H11" s="114"/>
      <c r="I11" s="114"/>
      <c r="J11" s="114"/>
      <c r="K11" s="114"/>
      <c r="L11" s="10"/>
      <c r="M11" s="115" t="s">
        <v>93</v>
      </c>
      <c r="N11" s="116"/>
      <c r="O11" s="117"/>
    </row>
    <row r="12" spans="2:15" ht="22.5" customHeight="1" thickBot="1">
      <c r="B12" s="11"/>
      <c r="C12" s="12"/>
      <c r="D12" s="12"/>
      <c r="E12" s="12"/>
      <c r="F12" s="12"/>
      <c r="G12" s="12"/>
      <c r="H12" s="12"/>
      <c r="I12" s="12"/>
      <c r="J12" s="12"/>
      <c r="K12" s="12"/>
      <c r="L12" s="12"/>
      <c r="M12" s="11"/>
      <c r="N12" s="12"/>
      <c r="O12" s="13"/>
    </row>
    <row r="13" spans="2:15" ht="37.5" customHeight="1"/>
    <row r="14" spans="2:15" ht="17.25" customHeight="1"/>
    <row r="15" spans="2:15" ht="21.75" customHeight="1"/>
    <row r="16" spans="2:15" ht="9" customHeight="1"/>
    <row r="17" ht="9" customHeight="1"/>
  </sheetData>
  <sheetProtection algorithmName="SHA-512" hashValue="GRZbufVun0ALqQrsej6KM8AwVdzOFwx/f/KVLrx1fxZrBZiIVnozhzdUSVgqrwe0CyTKIB6A1PS6VWv+rmKGyw==" saltValue="8N38HL0V9BLoXzRA9MCIkA==" spinCount="100000" sheet="1" scenarios="1" selectLockedCells="1"/>
  <mergeCells count="10">
    <mergeCell ref="C11:K11"/>
    <mergeCell ref="M11:O11"/>
    <mergeCell ref="B3:L3"/>
    <mergeCell ref="B4:L4"/>
    <mergeCell ref="D5:K5"/>
    <mergeCell ref="D6:K6"/>
    <mergeCell ref="N6:N10"/>
    <mergeCell ref="C7:C9"/>
    <mergeCell ref="E7:F9"/>
    <mergeCell ref="D10:K10"/>
  </mergeCells>
  <phoneticPr fontId="1"/>
  <printOptions horizontalCentered="1"/>
  <pageMargins left="0.70866141732283472" right="0.70866141732283472" top="0.74803149606299213" bottom="0.74803149606299213" header="0.31496062992125984" footer="0.31496062992125984"/>
  <pageSetup paperSize="9" scale="95" orientation="portrait" r:id="rId1"/>
  <headerFooter>
    <oddFooter>&amp;C&amp;"UD Digi Kyokasho N-R,標準"&amp;10特別選抜(法曹コース5年一貫型)　④写真票</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05D7B-4141-48B6-85DD-5EADC76E9045}">
  <sheetPr>
    <pageSetUpPr fitToPage="1"/>
  </sheetPr>
  <dimension ref="B1:O22"/>
  <sheetViews>
    <sheetView showGridLines="0" view="pageBreakPreview" zoomScaleNormal="100" zoomScaleSheetLayoutView="100" workbookViewId="0">
      <selection activeCell="N5" sqref="N5:N9"/>
    </sheetView>
  </sheetViews>
  <sheetFormatPr defaultRowHeight="15"/>
  <cols>
    <col min="1" max="1" width="3.75" style="1" customWidth="1"/>
    <col min="2" max="2" width="4.375" style="1" customWidth="1"/>
    <col min="3" max="3" width="12.625" style="1" customWidth="1"/>
    <col min="4" max="4" width="4.875" style="1" customWidth="1"/>
    <col min="5" max="5" width="1.375" style="1" customWidth="1"/>
    <col min="6" max="6" width="14.75" style="1" customWidth="1"/>
    <col min="7" max="7" width="2.625" style="1" customWidth="1"/>
    <col min="8" max="8" width="1.375" style="1" customWidth="1"/>
    <col min="9" max="9" width="4.5" style="1" customWidth="1"/>
    <col min="10" max="10" width="1.375" style="1" customWidth="1"/>
    <col min="11" max="11" width="3.375" style="1" customWidth="1"/>
    <col min="12" max="12" width="4.375" style="1" customWidth="1"/>
    <col min="13" max="13" width="5.25" style="1" customWidth="1"/>
    <col min="14" max="14" width="11.875" style="1" customWidth="1"/>
    <col min="15" max="15" width="5.25" style="1" customWidth="1"/>
    <col min="16" max="16" width="2.5" style="1" customWidth="1"/>
    <col min="17" max="16384" width="9" style="1"/>
  </cols>
  <sheetData>
    <row r="1" spans="2:15" ht="37.5" customHeight="1" thickBot="1">
      <c r="F1" s="12"/>
    </row>
    <row r="2" spans="2:15" ht="22.5" customHeight="1" thickBot="1">
      <c r="B2" s="118"/>
      <c r="C2" s="119"/>
      <c r="D2" s="119"/>
      <c r="E2" s="119"/>
      <c r="F2" s="119"/>
      <c r="G2" s="119"/>
      <c r="H2" s="119"/>
      <c r="I2" s="119"/>
      <c r="J2" s="119"/>
      <c r="K2" s="119"/>
      <c r="L2" s="120"/>
      <c r="M2" s="7"/>
      <c r="N2" s="44" t="s">
        <v>2</v>
      </c>
      <c r="O2" s="9"/>
    </row>
    <row r="3" spans="2:15" ht="22.5" customHeight="1" thickBot="1">
      <c r="B3" s="121" t="s">
        <v>94</v>
      </c>
      <c r="C3" s="122"/>
      <c r="D3" s="122"/>
      <c r="E3" s="122"/>
      <c r="F3" s="122"/>
      <c r="G3" s="122"/>
      <c r="H3" s="122"/>
      <c r="I3" s="122"/>
      <c r="J3" s="122"/>
      <c r="K3" s="122"/>
      <c r="L3" s="123"/>
      <c r="M3" s="14"/>
      <c r="N3" s="2"/>
      <c r="O3" s="3"/>
    </row>
    <row r="4" spans="2:15" ht="22.5" customHeight="1" thickBot="1">
      <c r="B4" s="29"/>
      <c r="C4" s="43" t="s">
        <v>83</v>
      </c>
      <c r="D4" s="124" t="str">
        <f>IF('5年一貫(1)'!F5=0,"",'5年一貫(1)'!F5)</f>
        <v/>
      </c>
      <c r="E4" s="125"/>
      <c r="F4" s="125"/>
      <c r="G4" s="125"/>
      <c r="H4" s="125"/>
      <c r="I4" s="125"/>
      <c r="J4" s="125"/>
      <c r="K4" s="126"/>
      <c r="M4" s="29"/>
      <c r="N4" s="2"/>
      <c r="O4" s="10"/>
    </row>
    <row r="5" spans="2:15" ht="30" customHeight="1" thickBot="1">
      <c r="B5" s="29"/>
      <c r="C5" s="43" t="s">
        <v>84</v>
      </c>
      <c r="D5" s="127" t="str">
        <f>IF('5年一貫(1)'!B5=0,"",'5年一貫(1)'!B5)</f>
        <v/>
      </c>
      <c r="E5" s="128"/>
      <c r="F5" s="128"/>
      <c r="G5" s="128"/>
      <c r="H5" s="128"/>
      <c r="I5" s="128"/>
      <c r="J5" s="128"/>
      <c r="K5" s="129"/>
      <c r="M5" s="29"/>
      <c r="N5" s="130" t="s">
        <v>95</v>
      </c>
      <c r="O5" s="10"/>
    </row>
    <row r="6" spans="2:15" ht="9.75" customHeight="1" thickBot="1">
      <c r="B6" s="29"/>
      <c r="C6" s="133" t="s">
        <v>86</v>
      </c>
      <c r="D6" s="7"/>
      <c r="E6" s="136" t="str">
        <f>IF('5年一貫(1)'!B7=0,"",'5年一貫(1)'!B7)</f>
        <v/>
      </c>
      <c r="F6" s="136"/>
      <c r="G6" s="8"/>
      <c r="H6" s="8"/>
      <c r="I6" s="8"/>
      <c r="J6" s="8"/>
      <c r="K6" s="9"/>
      <c r="M6" s="29"/>
      <c r="N6" s="131"/>
      <c r="O6" s="10"/>
    </row>
    <row r="7" spans="2:15" ht="11.25" customHeight="1" thickBot="1">
      <c r="B7" s="29"/>
      <c r="C7" s="134"/>
      <c r="D7" s="29"/>
      <c r="E7" s="137"/>
      <c r="F7" s="137"/>
      <c r="G7" s="45" t="s">
        <v>87</v>
      </c>
      <c r="H7" s="22" t="str">
        <f>IF('5年一貫(1)'!$B$8="男","✓","")</f>
        <v/>
      </c>
      <c r="I7" s="45" t="s">
        <v>88</v>
      </c>
      <c r="J7" s="22" t="str">
        <f>IF('5年一貫(1)'!$B$8="女","✓","")</f>
        <v/>
      </c>
      <c r="K7" s="46" t="s">
        <v>89</v>
      </c>
      <c r="M7" s="29"/>
      <c r="N7" s="131"/>
      <c r="O7" s="10"/>
    </row>
    <row r="8" spans="2:15" ht="9.75" customHeight="1" thickBot="1">
      <c r="B8" s="29"/>
      <c r="C8" s="135"/>
      <c r="D8" s="11"/>
      <c r="E8" s="138"/>
      <c r="F8" s="138"/>
      <c r="G8" s="12"/>
      <c r="H8" s="12"/>
      <c r="I8" s="12"/>
      <c r="J8" s="12"/>
      <c r="K8" s="13"/>
      <c r="M8" s="29"/>
      <c r="N8" s="131"/>
      <c r="O8" s="10"/>
    </row>
    <row r="9" spans="2:15" ht="30" customHeight="1" thickBot="1">
      <c r="B9" s="29"/>
      <c r="C9" s="43" t="s">
        <v>90</v>
      </c>
      <c r="D9" s="124" t="s">
        <v>91</v>
      </c>
      <c r="E9" s="125"/>
      <c r="F9" s="125"/>
      <c r="G9" s="125"/>
      <c r="H9" s="125"/>
      <c r="I9" s="125"/>
      <c r="J9" s="125"/>
      <c r="K9" s="126"/>
      <c r="M9" s="29"/>
      <c r="N9" s="132"/>
      <c r="O9" s="10"/>
    </row>
    <row r="10" spans="2:15" ht="15" customHeight="1">
      <c r="B10" s="29"/>
      <c r="C10" s="73" t="s">
        <v>96</v>
      </c>
      <c r="D10" s="18"/>
      <c r="E10" s="18"/>
      <c r="F10" s="18"/>
      <c r="G10" s="18"/>
      <c r="H10" s="18"/>
      <c r="L10" s="10"/>
      <c r="O10" s="10"/>
    </row>
    <row r="11" spans="2:15" ht="8.25" customHeight="1">
      <c r="B11" s="29"/>
      <c r="L11" s="10"/>
      <c r="M11" s="48" t="s">
        <v>97</v>
      </c>
      <c r="N11" s="48"/>
      <c r="O11" s="53"/>
    </row>
    <row r="12" spans="2:15" ht="8.25" customHeight="1">
      <c r="B12" s="29"/>
      <c r="C12" s="114" t="s">
        <v>92</v>
      </c>
      <c r="D12" s="114"/>
      <c r="E12" s="114"/>
      <c r="F12" s="114"/>
      <c r="G12" s="114"/>
      <c r="H12" s="114"/>
      <c r="I12" s="114"/>
      <c r="J12" s="114"/>
      <c r="K12" s="114"/>
      <c r="L12" s="10"/>
      <c r="M12" s="48" t="s">
        <v>98</v>
      </c>
      <c r="N12" s="48"/>
      <c r="O12" s="53"/>
    </row>
    <row r="13" spans="2:15" ht="8.25" customHeight="1">
      <c r="B13" s="29"/>
      <c r="C13" s="114"/>
      <c r="D13" s="114"/>
      <c r="E13" s="114"/>
      <c r="F13" s="114"/>
      <c r="G13" s="114"/>
      <c r="H13" s="114"/>
      <c r="I13" s="114"/>
      <c r="J13" s="114"/>
      <c r="K13" s="114"/>
      <c r="L13" s="10"/>
      <c r="M13" s="51" t="s">
        <v>99</v>
      </c>
      <c r="N13" s="48"/>
      <c r="O13" s="53"/>
    </row>
    <row r="14" spans="2:15" ht="8.25" customHeight="1">
      <c r="B14" s="29"/>
      <c r="C14" s="114"/>
      <c r="D14" s="114"/>
      <c r="E14" s="114"/>
      <c r="F14" s="114"/>
      <c r="G14" s="114"/>
      <c r="H14" s="114"/>
      <c r="I14" s="114"/>
      <c r="J14" s="114"/>
      <c r="K14" s="114"/>
      <c r="L14" s="10"/>
      <c r="M14" s="48" t="s">
        <v>100</v>
      </c>
      <c r="N14" s="48"/>
      <c r="O14" s="53"/>
    </row>
    <row r="15" spans="2:15" ht="8.25" customHeight="1">
      <c r="B15" s="29"/>
      <c r="C15" s="114"/>
      <c r="D15" s="114"/>
      <c r="E15" s="114"/>
      <c r="F15" s="114"/>
      <c r="G15" s="114"/>
      <c r="H15" s="114"/>
      <c r="I15" s="114"/>
      <c r="J15" s="114"/>
      <c r="K15" s="114"/>
      <c r="L15" s="10"/>
      <c r="M15" s="48" t="s">
        <v>101</v>
      </c>
      <c r="N15" s="48"/>
      <c r="O15" s="53"/>
    </row>
    <row r="16" spans="2:15" ht="8.25" customHeight="1">
      <c r="B16" s="29"/>
      <c r="C16" s="47"/>
      <c r="D16" s="47"/>
      <c r="E16" s="47"/>
      <c r="F16" s="47"/>
      <c r="G16" s="47"/>
      <c r="H16" s="47"/>
      <c r="I16" s="47"/>
      <c r="J16" s="47"/>
      <c r="K16" s="47"/>
      <c r="L16" s="10"/>
      <c r="M16" s="52" t="s">
        <v>102</v>
      </c>
      <c r="N16" s="49"/>
      <c r="O16" s="50"/>
    </row>
    <row r="17" spans="2:15" ht="14.25" customHeight="1" thickBot="1">
      <c r="B17" s="11"/>
      <c r="C17" s="12"/>
      <c r="D17" s="12"/>
      <c r="E17" s="12"/>
      <c r="F17" s="12"/>
      <c r="G17" s="12"/>
      <c r="H17" s="12"/>
      <c r="I17" s="12"/>
      <c r="J17" s="12"/>
      <c r="K17" s="12"/>
      <c r="L17" s="12"/>
      <c r="M17" s="11"/>
      <c r="N17" s="12"/>
      <c r="O17" s="13"/>
    </row>
    <row r="18" spans="2:15" ht="37.5" customHeight="1">
      <c r="F18" s="8"/>
    </row>
    <row r="19" spans="2:15" ht="17.25" customHeight="1">
      <c r="B19" s="139" t="s">
        <v>103</v>
      </c>
      <c r="C19" s="139"/>
      <c r="D19" s="139"/>
      <c r="E19" s="139"/>
      <c r="F19" s="139"/>
      <c r="G19" s="139"/>
      <c r="H19" s="139"/>
      <c r="I19" s="139"/>
      <c r="J19" s="139"/>
      <c r="K19" s="139"/>
      <c r="L19" s="139"/>
      <c r="M19" s="139"/>
      <c r="N19" s="139"/>
      <c r="O19" s="139"/>
    </row>
    <row r="20" spans="2:15" ht="21.75" customHeight="1"/>
    <row r="21" spans="2:15" ht="9" customHeight="1"/>
    <row r="22" spans="2:15" ht="9" customHeight="1"/>
  </sheetData>
  <sheetProtection algorithmName="SHA-512" hashValue="mLvBsmmNJN490DB1bE32XEXHzEaWlUV2v1FN3kkDeAyLA/JUB5AGPXDGqgBMR+aIo30uzISJWBQksq66XsuEtg==" saltValue="wiAueKFXnhzEe6kgf3tA+Q==" spinCount="100000" sheet="1" scenarios="1" selectLockedCells="1"/>
  <mergeCells count="10">
    <mergeCell ref="B19:O19"/>
    <mergeCell ref="N5:N9"/>
    <mergeCell ref="B2:L2"/>
    <mergeCell ref="C12:K15"/>
    <mergeCell ref="D9:K9"/>
    <mergeCell ref="B3:L3"/>
    <mergeCell ref="D4:K4"/>
    <mergeCell ref="D5:K5"/>
    <mergeCell ref="C6:C8"/>
    <mergeCell ref="E6:F8"/>
  </mergeCells>
  <phoneticPr fontId="1"/>
  <printOptions horizontalCentered="1"/>
  <pageMargins left="0.70866141732283472" right="0.70866141732283472" top="0.74803149606299213" bottom="0.74803149606299213" header="0.31496062992125984" footer="0.31496062992125984"/>
  <pageSetup paperSize="9" scale="95" orientation="portrait" r:id="rId1"/>
  <headerFooter>
    <oddFooter>&amp;C&amp;"UD Digi Kyokasho N-R,標準"&amp;10特別選抜(法曹コース5年一貫型)　④受験票</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A938D-05E2-44A1-A360-9794CD7CB884}">
  <sheetPr>
    <pageSetUpPr fitToPage="1"/>
  </sheetPr>
  <dimension ref="B2:O51"/>
  <sheetViews>
    <sheetView showGridLines="0" view="pageBreakPreview" zoomScaleNormal="100" zoomScaleSheetLayoutView="100" workbookViewId="0"/>
  </sheetViews>
  <sheetFormatPr defaultRowHeight="15"/>
  <cols>
    <col min="1" max="1" width="11.25" style="54" customWidth="1"/>
    <col min="2" max="2" width="6.75" style="54" customWidth="1"/>
    <col min="3" max="3" width="1.75" style="54" customWidth="1"/>
    <col min="4" max="4" width="3.5" style="54" customWidth="1"/>
    <col min="5" max="5" width="6.125" style="54" customWidth="1"/>
    <col min="6" max="6" width="2.625" style="54" customWidth="1"/>
    <col min="7" max="7" width="25.25" style="54" customWidth="1"/>
    <col min="8" max="8" width="13.125" style="54" customWidth="1"/>
    <col min="9" max="9" width="2.5" style="54" customWidth="1"/>
    <col min="10" max="10" width="1.25" style="54" customWidth="1"/>
    <col min="11" max="16384" width="9" style="54"/>
  </cols>
  <sheetData>
    <row r="2" spans="2:15">
      <c r="B2" s="54" t="s">
        <v>104</v>
      </c>
    </row>
    <row r="3" spans="2:15">
      <c r="B3" s="54" t="s">
        <v>105</v>
      </c>
    </row>
    <row r="4" spans="2:15">
      <c r="B4" s="54" t="s">
        <v>106</v>
      </c>
      <c r="C4" s="68"/>
      <c r="D4" s="68"/>
      <c r="E4" s="54" t="s">
        <v>107</v>
      </c>
    </row>
    <row r="5" spans="2:15">
      <c r="C5" s="68"/>
      <c r="D5" s="68"/>
      <c r="E5" s="68"/>
      <c r="F5" s="68"/>
      <c r="G5" s="68"/>
      <c r="H5" s="68"/>
      <c r="I5" s="68"/>
      <c r="J5" s="68"/>
    </row>
    <row r="6" spans="2:15">
      <c r="C6" s="59"/>
      <c r="D6" s="60"/>
      <c r="E6" s="60"/>
      <c r="F6" s="60"/>
      <c r="G6" s="60"/>
      <c r="H6" s="60"/>
      <c r="I6" s="60"/>
      <c r="J6" s="61"/>
    </row>
    <row r="7" spans="2:15" ht="25.5" customHeight="1">
      <c r="C7" s="62"/>
      <c r="D7" s="58" t="s">
        <v>108</v>
      </c>
      <c r="E7" s="54" t="s">
        <v>109</v>
      </c>
      <c r="H7" s="56"/>
      <c r="I7" s="56"/>
      <c r="J7" s="56"/>
      <c r="K7" s="62"/>
    </row>
    <row r="8" spans="2:15" ht="48.75" customHeight="1">
      <c r="C8" s="62"/>
      <c r="D8" s="181" t="s">
        <v>110</v>
      </c>
      <c r="E8" s="181"/>
      <c r="F8" s="181"/>
      <c r="G8" s="181"/>
      <c r="H8" s="181"/>
      <c r="I8" s="181"/>
      <c r="J8" s="182"/>
    </row>
    <row r="9" spans="2:15" ht="26.25" customHeight="1">
      <c r="C9" s="62"/>
      <c r="D9" s="142" t="s">
        <v>111</v>
      </c>
      <c r="E9" s="142"/>
      <c r="F9" s="142"/>
      <c r="G9" s="142"/>
      <c r="H9" s="142"/>
      <c r="I9" s="142"/>
      <c r="J9" s="143"/>
    </row>
    <row r="10" spans="2:15" ht="15" customHeight="1">
      <c r="C10" s="62"/>
      <c r="D10" s="64"/>
      <c r="E10" s="64"/>
      <c r="F10" s="64"/>
      <c r="G10" s="64"/>
      <c r="H10" s="64"/>
      <c r="I10" s="64"/>
      <c r="J10" s="65"/>
    </row>
    <row r="11" spans="2:15">
      <c r="C11" s="62"/>
      <c r="E11" s="54" t="s">
        <v>112</v>
      </c>
      <c r="G11" s="70" t="s">
        <v>113</v>
      </c>
      <c r="H11" s="106"/>
      <c r="I11" s="106"/>
      <c r="J11" s="66"/>
    </row>
    <row r="12" spans="2:15" ht="15" customHeight="1">
      <c r="C12" s="62"/>
      <c r="D12" s="64"/>
      <c r="E12" s="64"/>
      <c r="F12" s="64"/>
      <c r="G12" s="64"/>
      <c r="H12" s="64"/>
      <c r="I12" s="107">
        <v>5</v>
      </c>
      <c r="J12" s="65"/>
    </row>
    <row r="13" spans="2:15" ht="7.5" customHeight="1">
      <c r="C13" s="67"/>
      <c r="D13" s="68"/>
      <c r="E13" s="68"/>
      <c r="F13" s="68"/>
      <c r="G13" s="68"/>
      <c r="H13" s="68"/>
      <c r="I13" s="68"/>
      <c r="J13" s="69"/>
    </row>
    <row r="16" spans="2:15">
      <c r="B16" s="54" t="s">
        <v>114</v>
      </c>
      <c r="O16" s="58"/>
    </row>
    <row r="17" spans="2:10">
      <c r="B17" s="54" t="s">
        <v>106</v>
      </c>
      <c r="C17" s="68"/>
      <c r="D17" s="68"/>
      <c r="E17" s="54" t="s">
        <v>107</v>
      </c>
    </row>
    <row r="19" spans="2:10">
      <c r="C19" s="59"/>
      <c r="D19" s="60"/>
      <c r="E19" s="60"/>
      <c r="F19" s="60"/>
      <c r="G19" s="60"/>
      <c r="H19" s="60"/>
      <c r="I19" s="60"/>
      <c r="J19" s="61"/>
    </row>
    <row r="20" spans="2:10" ht="25.5" customHeight="1">
      <c r="C20" s="62"/>
      <c r="D20" s="58" t="s">
        <v>108</v>
      </c>
      <c r="E20" s="54" t="str">
        <f>IF('5年一貫(1)'!B10="","",TEXT('5年一貫(1)'!B10,"000-0000"))</f>
        <v/>
      </c>
      <c r="G20" s="56"/>
      <c r="J20" s="63"/>
    </row>
    <row r="21" spans="2:10" ht="32.25" customHeight="1">
      <c r="C21" s="62"/>
      <c r="D21" s="140" t="str">
        <f>IF('5年一貫(1)'!B11=0,"",'5年一貫(1)'!B11)</f>
        <v/>
      </c>
      <c r="E21" s="140"/>
      <c r="F21" s="140"/>
      <c r="G21" s="140"/>
      <c r="H21" s="140"/>
      <c r="I21" s="140"/>
      <c r="J21" s="141"/>
    </row>
    <row r="22" spans="2:10" ht="32.25" customHeight="1">
      <c r="C22" s="62"/>
      <c r="D22" s="140" t="str">
        <f>IF('5年一貫(1)'!B12=0,"",'5年一貫(1)'!B12)</f>
        <v/>
      </c>
      <c r="E22" s="140"/>
      <c r="F22" s="140"/>
      <c r="G22" s="140"/>
      <c r="H22" s="140"/>
      <c r="I22" s="140"/>
      <c r="J22" s="141"/>
    </row>
    <row r="23" spans="2:10" ht="41.25" customHeight="1">
      <c r="C23" s="62"/>
      <c r="D23" s="144" t="str">
        <f>IF('5年一貫(1)'!B5=0,"",'5年一貫(1)'!B5)</f>
        <v/>
      </c>
      <c r="E23" s="144"/>
      <c r="F23" s="144"/>
      <c r="G23" s="144"/>
      <c r="H23" s="144"/>
      <c r="I23" s="144"/>
      <c r="J23" s="145"/>
    </row>
    <row r="24" spans="2:10" ht="6.75" customHeight="1">
      <c r="C24" s="62"/>
      <c r="D24" s="64"/>
      <c r="E24" s="64"/>
      <c r="F24" s="64"/>
      <c r="G24" s="64"/>
      <c r="H24" s="64"/>
      <c r="I24" s="64"/>
      <c r="J24" s="65"/>
    </row>
    <row r="25" spans="2:10">
      <c r="C25" s="62"/>
      <c r="E25" s="54" t="s">
        <v>112</v>
      </c>
      <c r="G25" s="70" t="str">
        <f>IF('5年一貫(1)'!B15=0,"",'5年一貫(1)'!B15)</f>
        <v/>
      </c>
      <c r="H25" s="106"/>
      <c r="I25" s="106"/>
      <c r="J25" s="66"/>
    </row>
    <row r="26" spans="2:10">
      <c r="C26" s="67"/>
      <c r="D26" s="68"/>
      <c r="E26" s="68"/>
      <c r="F26" s="68"/>
      <c r="G26" s="68"/>
      <c r="H26" s="68"/>
      <c r="I26" s="68"/>
      <c r="J26" s="69"/>
    </row>
    <row r="28" spans="2:10" ht="18.75">
      <c r="G28" s="57"/>
    </row>
    <row r="29" spans="2:10">
      <c r="C29" s="59"/>
      <c r="D29" s="60"/>
      <c r="E29" s="60"/>
      <c r="F29" s="60"/>
      <c r="G29" s="60"/>
      <c r="H29" s="60"/>
      <c r="I29" s="60"/>
      <c r="J29" s="61"/>
    </row>
    <row r="30" spans="2:10" ht="25.5" customHeight="1">
      <c r="C30" s="62"/>
      <c r="D30" s="54" t="s">
        <v>108</v>
      </c>
      <c r="E30" s="54" t="str">
        <f>IF('5年一貫(1)'!B10="","",TEXT('5年一貫(1)'!B10,"000-0000"))</f>
        <v/>
      </c>
      <c r="G30" s="56"/>
      <c r="J30" s="63"/>
    </row>
    <row r="31" spans="2:10" ht="32.25" customHeight="1">
      <c r="C31" s="62"/>
      <c r="D31" s="140" t="str">
        <f>IF('5年一貫(1)'!B11=0,"",'5年一貫(1)'!B11)</f>
        <v/>
      </c>
      <c r="E31" s="140"/>
      <c r="F31" s="140"/>
      <c r="G31" s="140"/>
      <c r="H31" s="140"/>
      <c r="I31" s="140"/>
      <c r="J31" s="141"/>
    </row>
    <row r="32" spans="2:10" ht="32.25" customHeight="1">
      <c r="C32" s="62"/>
      <c r="D32" s="140" t="str">
        <f>IF('5年一貫(1)'!B12=0,"",'5年一貫(1)'!B12)</f>
        <v/>
      </c>
      <c r="E32" s="140"/>
      <c r="F32" s="140"/>
      <c r="G32" s="140"/>
      <c r="H32" s="140"/>
      <c r="I32" s="140"/>
      <c r="J32" s="141"/>
    </row>
    <row r="33" spans="3:10" ht="42.75" customHeight="1">
      <c r="C33" s="62"/>
      <c r="D33" s="183" t="str">
        <f>IF('5年一貫(1)'!B5=0,"",'5年一貫(1)'!B5)</f>
        <v/>
      </c>
      <c r="E33" s="183"/>
      <c r="F33" s="183"/>
      <c r="G33" s="183"/>
      <c r="H33" s="183"/>
      <c r="I33" s="183"/>
      <c r="J33" s="184"/>
    </row>
    <row r="34" spans="3:10" ht="6.75" customHeight="1">
      <c r="C34" s="62"/>
      <c r="D34" s="64"/>
      <c r="E34" s="64"/>
      <c r="F34" s="64"/>
      <c r="G34" s="64"/>
      <c r="H34" s="64"/>
      <c r="I34" s="64"/>
      <c r="J34" s="65"/>
    </row>
    <row r="35" spans="3:10">
      <c r="C35" s="62"/>
      <c r="E35" s="54" t="s">
        <v>112</v>
      </c>
      <c r="G35" s="70" t="str">
        <f>IF('5年一貫(1)'!B15=0,"",'5年一貫(1)'!B15)</f>
        <v/>
      </c>
      <c r="H35" s="106"/>
      <c r="I35" s="106"/>
      <c r="J35" s="66"/>
    </row>
    <row r="36" spans="3:10">
      <c r="C36" s="67"/>
      <c r="D36" s="68"/>
      <c r="E36" s="68"/>
      <c r="F36" s="68"/>
      <c r="G36" s="68"/>
      <c r="H36" s="68"/>
      <c r="I36" s="68"/>
      <c r="J36" s="69"/>
    </row>
    <row r="50" spans="7:7" ht="21">
      <c r="G50" s="56"/>
    </row>
    <row r="51" spans="7:7" ht="26.25">
      <c r="G51" s="55"/>
    </row>
  </sheetData>
  <sheetProtection algorithmName="SHA-512" hashValue="0r/ACTdOW380yfjeswvg32u7TB9MoD3EuJE82fhZEekjgD0UffnvXa7i/FQrXiCPBMTYcJ9W/EVZyrIoPOIXUA==" saltValue="2l6n9UOsa/wV2enxRd6Dgg==" spinCount="100000" sheet="1" objects="1" scenarios="1" selectLockedCells="1"/>
  <mergeCells count="8">
    <mergeCell ref="D8:J8"/>
    <mergeCell ref="D31:J31"/>
    <mergeCell ref="D32:J32"/>
    <mergeCell ref="D33:J33"/>
    <mergeCell ref="D9:J9"/>
    <mergeCell ref="D21:J21"/>
    <mergeCell ref="D22:J22"/>
    <mergeCell ref="D23:J23"/>
  </mergeCells>
  <phoneticPr fontId="1"/>
  <pageMargins left="0.70866141732283472" right="0.70866141732283472" top="0.74803149606299213" bottom="0.74803149606299213" header="0.31496062992125984" footer="0.31496062992125984"/>
  <pageSetup paperSize="9" scale="96" orientation="portrait" blackAndWhite="1" r:id="rId1"/>
  <headerFooter>
    <oddFooter>&amp;C&amp;"UD Digi Kyokasho N-R,標準"&amp;10特別選抜(法曹コース5年一貫型)　⑥住所ラベル</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5B4CD-005F-45A3-B844-5EC3A8F88CB0}">
  <sheetPr>
    <pageSetUpPr fitToPage="1"/>
  </sheetPr>
  <dimension ref="A1:S20"/>
  <sheetViews>
    <sheetView showGridLines="0" view="pageBreakPreview" zoomScaleNormal="100" zoomScaleSheetLayoutView="100" workbookViewId="0">
      <selection activeCell="I13" sqref="I13"/>
    </sheetView>
  </sheetViews>
  <sheetFormatPr defaultRowHeight="15"/>
  <cols>
    <col min="1" max="1" width="9.375" style="1" customWidth="1"/>
    <col min="2" max="2" width="5.75" style="1" customWidth="1"/>
    <col min="3" max="3" width="2.5" style="1" customWidth="1"/>
    <col min="4" max="4" width="3.125" style="1" customWidth="1"/>
    <col min="5" max="5" width="2.5" style="1" customWidth="1"/>
    <col min="6" max="6" width="3.125" style="1" customWidth="1"/>
    <col min="7" max="7" width="2.5" style="1" customWidth="1"/>
    <col min="8" max="8" width="15.5" style="1" customWidth="1"/>
    <col min="9" max="9" width="6.875" style="1" customWidth="1"/>
    <col min="10" max="10" width="2.5" style="1" customWidth="1"/>
    <col min="11" max="11" width="6.875" style="1" customWidth="1"/>
    <col min="12" max="12" width="2.5" style="1" customWidth="1"/>
    <col min="13" max="13" width="6.875" style="1" customWidth="1"/>
    <col min="14" max="14" width="2.5" style="1" customWidth="1"/>
    <col min="15" max="15" width="9.375" style="1" customWidth="1"/>
    <col min="16" max="16" width="8.875" style="1" customWidth="1"/>
    <col min="17" max="16384" width="9" style="1"/>
  </cols>
  <sheetData>
    <row r="1" spans="1:19" ht="29.25" customHeight="1"/>
    <row r="2" spans="1:19">
      <c r="A2" s="1" t="s">
        <v>115</v>
      </c>
      <c r="B2" s="18"/>
      <c r="C2" s="18"/>
      <c r="D2" s="18"/>
    </row>
    <row r="3" spans="1:19" ht="36" customHeight="1"/>
    <row r="4" spans="1:19" ht="52.5" customHeight="1">
      <c r="A4" s="146" t="s">
        <v>116</v>
      </c>
      <c r="B4" s="146"/>
      <c r="C4" s="146"/>
      <c r="D4" s="146"/>
      <c r="E4" s="146"/>
      <c r="F4" s="146"/>
      <c r="G4" s="146"/>
      <c r="H4" s="146"/>
      <c r="I4" s="146"/>
      <c r="J4" s="146"/>
      <c r="K4" s="146"/>
      <c r="L4" s="146"/>
      <c r="M4" s="146"/>
      <c r="N4" s="146"/>
      <c r="O4" s="146"/>
      <c r="P4" s="77"/>
    </row>
    <row r="5" spans="1:19" ht="65.25" customHeight="1"/>
    <row r="6" spans="1:19" ht="25.5" customHeight="1">
      <c r="A6" s="122" t="s">
        <v>117</v>
      </c>
      <c r="B6" s="122"/>
      <c r="C6" s="122"/>
      <c r="D6" s="122"/>
      <c r="E6" s="122"/>
      <c r="F6" s="122"/>
      <c r="G6" s="122"/>
      <c r="H6" s="122"/>
      <c r="I6" s="122"/>
      <c r="J6" s="122"/>
      <c r="K6" s="122"/>
      <c r="L6" s="122"/>
      <c r="M6" s="122"/>
      <c r="N6" s="122"/>
      <c r="O6" s="122"/>
      <c r="P6" s="34"/>
    </row>
    <row r="7" spans="1:19" ht="30" customHeight="1"/>
    <row r="8" spans="1:19" ht="30" customHeight="1">
      <c r="A8" s="1" t="s">
        <v>118</v>
      </c>
      <c r="B8" s="147" t="s">
        <v>84</v>
      </c>
      <c r="C8" s="148"/>
      <c r="D8" s="148"/>
      <c r="E8" s="148"/>
      <c r="F8" s="149"/>
      <c r="G8" s="150" t="str">
        <f>IF('5年一貫(1)'!B5=0,"",'5年一貫(1)'!B5)</f>
        <v/>
      </c>
      <c r="H8" s="151"/>
      <c r="I8" s="151"/>
      <c r="J8" s="151"/>
      <c r="K8" s="151"/>
      <c r="L8" s="151"/>
      <c r="M8" s="151"/>
      <c r="N8" s="152"/>
      <c r="O8" s="78"/>
    </row>
    <row r="9" spans="1:19" ht="22.5" customHeight="1">
      <c r="B9" s="147" t="s">
        <v>10</v>
      </c>
      <c r="C9" s="148"/>
      <c r="D9" s="148"/>
      <c r="E9" s="148"/>
      <c r="F9" s="149"/>
      <c r="G9" s="153" t="str">
        <f>IF('5年一貫(1)'!B7=0,"",'5年一貫(1)'!B7)</f>
        <v/>
      </c>
      <c r="H9" s="154"/>
      <c r="I9" s="154"/>
      <c r="J9" s="154"/>
      <c r="K9" s="154"/>
      <c r="L9" s="154"/>
      <c r="M9" s="154"/>
      <c r="N9" s="155"/>
      <c r="O9" s="79"/>
    </row>
    <row r="10" spans="1:19" ht="26.25" customHeight="1">
      <c r="B10" s="147" t="s">
        <v>119</v>
      </c>
      <c r="C10" s="148"/>
      <c r="D10" s="148"/>
      <c r="E10" s="148"/>
      <c r="F10" s="149"/>
      <c r="G10" s="147" t="str">
        <f>IF('5年一貫(1)'!B18=0,"",'5年一貫(1)'!B18)</f>
        <v/>
      </c>
      <c r="H10" s="148"/>
      <c r="I10" s="148"/>
      <c r="J10" s="148"/>
      <c r="K10" s="148"/>
      <c r="L10" s="148"/>
      <c r="M10" s="148"/>
      <c r="N10" s="149"/>
      <c r="O10" s="80"/>
    </row>
    <row r="11" spans="1:19" ht="26.25" customHeight="1">
      <c r="B11" s="147" t="s">
        <v>120</v>
      </c>
      <c r="C11" s="148"/>
      <c r="D11" s="148"/>
      <c r="E11" s="148"/>
      <c r="F11" s="149"/>
      <c r="G11" s="147" t="str">
        <f>IF('5年一貫(1)'!B19=0,"",'5年一貫(1)'!B19)</f>
        <v/>
      </c>
      <c r="H11" s="148"/>
      <c r="I11" s="148"/>
      <c r="J11" s="148"/>
      <c r="K11" s="148"/>
      <c r="L11" s="148"/>
      <c r="M11" s="148"/>
      <c r="N11" s="149"/>
      <c r="O11" s="80"/>
    </row>
    <row r="12" spans="1:19" ht="51.75" customHeight="1">
      <c r="B12" s="76"/>
      <c r="C12" s="76"/>
      <c r="D12" s="76"/>
      <c r="E12" s="76"/>
      <c r="F12" s="76"/>
      <c r="G12" s="76"/>
      <c r="H12" s="76"/>
      <c r="I12" s="76"/>
      <c r="J12" s="76"/>
      <c r="K12" s="76"/>
      <c r="L12" s="76"/>
      <c r="M12" s="76"/>
      <c r="N12" s="76"/>
    </row>
    <row r="13" spans="1:19" ht="25.5" customHeight="1">
      <c r="B13" s="157" t="s">
        <v>121</v>
      </c>
      <c r="C13" s="157"/>
      <c r="D13" s="157"/>
      <c r="E13" s="157"/>
      <c r="F13" s="157"/>
      <c r="G13" s="157"/>
      <c r="H13" s="157"/>
      <c r="I13" s="90"/>
      <c r="J13" s="81" t="s">
        <v>32</v>
      </c>
      <c r="K13" s="90"/>
      <c r="L13" s="81" t="s">
        <v>122</v>
      </c>
      <c r="M13" s="90"/>
      <c r="N13" s="81" t="s">
        <v>123</v>
      </c>
    </row>
    <row r="14" spans="1:19" ht="73.5" customHeight="1">
      <c r="S14" s="92"/>
    </row>
    <row r="15" spans="1:19" ht="22.5" customHeight="1">
      <c r="B15" s="89"/>
      <c r="C15" s="1" t="s">
        <v>32</v>
      </c>
      <c r="D15" s="89"/>
      <c r="E15" s="1" t="s">
        <v>122</v>
      </c>
      <c r="F15" s="89"/>
      <c r="G15" s="1" t="s">
        <v>123</v>
      </c>
    </row>
    <row r="17" spans="2:16" ht="26.25" customHeight="1">
      <c r="B17" s="158"/>
      <c r="C17" s="158"/>
      <c r="D17" s="158"/>
      <c r="E17" s="158"/>
      <c r="F17" s="158"/>
      <c r="G17" s="158"/>
      <c r="H17" s="158"/>
      <c r="I17" s="158"/>
      <c r="J17" s="158"/>
      <c r="K17" s="158"/>
      <c r="L17" s="157" t="s">
        <v>124</v>
      </c>
      <c r="M17" s="157"/>
      <c r="N17" s="157"/>
    </row>
    <row r="18" spans="2:16" ht="41.25" customHeight="1">
      <c r="H18" s="185"/>
      <c r="I18" s="185"/>
      <c r="J18" s="185"/>
      <c r="K18" s="185"/>
      <c r="L18" s="185"/>
      <c r="M18" s="156" t="s">
        <v>125</v>
      </c>
      <c r="N18" s="156"/>
      <c r="P18" s="1" t="s">
        <v>126</v>
      </c>
    </row>
    <row r="20" spans="2:16" ht="36.75" customHeight="1"/>
  </sheetData>
  <sheetProtection algorithmName="SHA-512" hashValue="snKiDTXrAlF1iHy8aIzXZ83aP+ySlYjXYW/Q29pcj6aM/3weNZnal5u8JrBwmmqsI4eNiAFJe3tRVf/7DwTJ3A==" saltValue="P+/u5IWCE+BuzQMdXomTvw==" spinCount="100000" sheet="1" objects="1" scenarios="1" selectLockedCells="1"/>
  <mergeCells count="15">
    <mergeCell ref="H18:L18"/>
    <mergeCell ref="M18:N18"/>
    <mergeCell ref="B10:F10"/>
    <mergeCell ref="G10:N10"/>
    <mergeCell ref="B11:F11"/>
    <mergeCell ref="G11:N11"/>
    <mergeCell ref="B13:H13"/>
    <mergeCell ref="B17:K17"/>
    <mergeCell ref="L17:N17"/>
    <mergeCell ref="A4:O4"/>
    <mergeCell ref="A6:O6"/>
    <mergeCell ref="B8:F8"/>
    <mergeCell ref="G8:N8"/>
    <mergeCell ref="B9:F9"/>
    <mergeCell ref="G9:N9"/>
  </mergeCells>
  <phoneticPr fontId="1"/>
  <dataValidations count="1">
    <dataValidation imeMode="disabled" allowBlank="1" showInputMessage="1" showErrorMessage="1" sqref="I13 K13 M13 B15 D15 F15" xr:uid="{E86D976C-CF7B-436B-8140-7A6FC299A868}"/>
  </dataValidations>
  <printOptions horizontalCentered="1"/>
  <pageMargins left="0.70866141732283472" right="0.70866141732283472" top="0.74803149606299213" bottom="0.74803149606299213" header="0.31496062992125984" footer="0.31496062992125984"/>
  <pageSetup paperSize="9" scale="98" orientation="portrait" blackAndWhite="1" r:id="rId1"/>
  <headerFooter>
    <oddFooter>&amp;C&amp;"UD Digi Kyokasho N-R,標準"&amp;10特別選抜(法曹コース5年一貫型)　③法曹コース修了(見込)証明書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7D951-BA17-4BDA-A336-1CBC5EFC01F2}">
  <sheetPr>
    <pageSetUpPr fitToPage="1"/>
  </sheetPr>
  <dimension ref="A1:P44"/>
  <sheetViews>
    <sheetView showGridLines="0" view="pageBreakPreview" zoomScaleNormal="100" zoomScaleSheetLayoutView="100" workbookViewId="0">
      <selection activeCell="H11" sqref="H11"/>
    </sheetView>
  </sheetViews>
  <sheetFormatPr defaultRowHeight="15"/>
  <cols>
    <col min="1" max="6" width="10" style="1" customWidth="1"/>
    <col min="7" max="7" width="12.875" style="1" customWidth="1"/>
    <col min="8" max="8" width="7.625" style="34" customWidth="1"/>
    <col min="9" max="16384" width="9" style="1"/>
  </cols>
  <sheetData>
    <row r="1" spans="1:12" ht="22.5" customHeight="1">
      <c r="A1" s="157" t="s">
        <v>127</v>
      </c>
      <c r="B1" s="157"/>
      <c r="C1" s="157"/>
      <c r="D1" s="157"/>
      <c r="E1" s="157"/>
      <c r="F1" s="157"/>
      <c r="G1" s="157"/>
      <c r="H1" s="157"/>
    </row>
    <row r="2" spans="1:12" ht="22.5" customHeight="1">
      <c r="A2" s="157" t="s">
        <v>128</v>
      </c>
      <c r="B2" s="122"/>
      <c r="C2" s="122"/>
      <c r="D2" s="122"/>
      <c r="E2" s="122"/>
      <c r="F2" s="122"/>
      <c r="G2" s="122"/>
      <c r="H2" s="122"/>
    </row>
    <row r="4" spans="1:12">
      <c r="A4" s="18" t="s">
        <v>129</v>
      </c>
      <c r="B4" s="18"/>
      <c r="C4" s="18"/>
      <c r="D4" s="18"/>
      <c r="E4" s="18"/>
      <c r="F4" s="18"/>
    </row>
    <row r="5" spans="1:12">
      <c r="A5" s="18" t="s">
        <v>130</v>
      </c>
      <c r="B5" s="18"/>
      <c r="C5" s="18"/>
      <c r="D5" s="18"/>
      <c r="E5" s="18"/>
      <c r="F5" s="18"/>
    </row>
    <row r="6" spans="1:12">
      <c r="A6" s="18" t="s">
        <v>131</v>
      </c>
      <c r="B6" s="18"/>
      <c r="C6" s="18"/>
      <c r="D6" s="18"/>
      <c r="E6" s="18"/>
      <c r="F6" s="18"/>
    </row>
    <row r="7" spans="1:12" ht="7.5" customHeight="1"/>
    <row r="8" spans="1:12" ht="21" customHeight="1">
      <c r="A8" s="74" t="s">
        <v>84</v>
      </c>
      <c r="B8" s="168" t="str">
        <f>IF('5年一貫(1)'!B5=0,"",'5年一貫(1)'!B5)</f>
        <v/>
      </c>
      <c r="C8" s="168"/>
      <c r="D8" s="168"/>
      <c r="E8" s="168"/>
      <c r="F8" s="168"/>
    </row>
    <row r="9" spans="1:12" ht="8.25" customHeight="1"/>
    <row r="10" spans="1:12">
      <c r="A10" s="186" t="s">
        <v>132</v>
      </c>
      <c r="B10" s="186"/>
      <c r="C10" s="186"/>
      <c r="D10" s="186"/>
      <c r="E10" s="186"/>
      <c r="F10" s="186"/>
      <c r="G10" s="186"/>
      <c r="H10" s="75" t="s">
        <v>133</v>
      </c>
    </row>
    <row r="11" spans="1:12">
      <c r="A11" s="169" t="s">
        <v>134</v>
      </c>
      <c r="B11" s="170"/>
      <c r="C11" s="170"/>
      <c r="D11" s="170"/>
      <c r="E11" s="170"/>
      <c r="F11" s="170"/>
      <c r="G11" s="171"/>
      <c r="H11" s="91"/>
      <c r="L11" s="34"/>
    </row>
    <row r="12" spans="1:12" ht="8.25" customHeight="1"/>
    <row r="13" spans="1:12">
      <c r="A13" s="186" t="s">
        <v>135</v>
      </c>
      <c r="B13" s="186"/>
      <c r="C13" s="186"/>
      <c r="D13" s="186"/>
      <c r="E13" s="186"/>
      <c r="F13" s="186"/>
      <c r="G13" s="186"/>
      <c r="H13" s="75" t="s">
        <v>133</v>
      </c>
    </row>
    <row r="14" spans="1:12">
      <c r="A14" s="187" t="s">
        <v>136</v>
      </c>
      <c r="B14" s="187"/>
      <c r="C14" s="187"/>
      <c r="D14" s="187"/>
      <c r="E14" s="187"/>
      <c r="F14" s="187"/>
      <c r="G14" s="187"/>
      <c r="H14" s="91"/>
      <c r="L14" s="34"/>
    </row>
    <row r="15" spans="1:12" ht="8.25" customHeight="1"/>
    <row r="16" spans="1:12">
      <c r="A16" s="186" t="s">
        <v>137</v>
      </c>
      <c r="B16" s="186"/>
      <c r="C16" s="186"/>
      <c r="D16" s="186"/>
      <c r="E16" s="186"/>
      <c r="F16" s="186"/>
      <c r="G16" s="186"/>
      <c r="H16" s="75" t="s">
        <v>133</v>
      </c>
    </row>
    <row r="17" spans="1:8">
      <c r="A17" s="187" t="s">
        <v>138</v>
      </c>
      <c r="B17" s="187"/>
      <c r="C17" s="187"/>
      <c r="D17" s="187"/>
      <c r="E17" s="187"/>
      <c r="F17" s="187"/>
      <c r="G17" s="187"/>
      <c r="H17" s="91"/>
    </row>
    <row r="18" spans="1:8">
      <c r="A18" s="187" t="s">
        <v>139</v>
      </c>
      <c r="B18" s="187"/>
      <c r="C18" s="187"/>
      <c r="D18" s="187"/>
      <c r="E18" s="187"/>
      <c r="F18" s="187"/>
      <c r="G18" s="187"/>
      <c r="H18" s="91"/>
    </row>
    <row r="19" spans="1:8" ht="7.5" customHeight="1"/>
    <row r="20" spans="1:8">
      <c r="A20" s="186" t="s">
        <v>140</v>
      </c>
      <c r="B20" s="186"/>
      <c r="C20" s="186"/>
      <c r="D20" s="186"/>
      <c r="E20" s="186"/>
      <c r="F20" s="186"/>
      <c r="G20" s="186"/>
      <c r="H20" s="75" t="s">
        <v>133</v>
      </c>
    </row>
    <row r="21" spans="1:8">
      <c r="A21" s="187" t="s">
        <v>141</v>
      </c>
      <c r="B21" s="187"/>
      <c r="C21" s="187"/>
      <c r="D21" s="187"/>
      <c r="E21" s="187"/>
      <c r="F21" s="187"/>
      <c r="G21" s="187"/>
      <c r="H21" s="91"/>
    </row>
    <row r="22" spans="1:8" ht="7.5" customHeight="1"/>
    <row r="23" spans="1:8">
      <c r="A23" s="186" t="s">
        <v>142</v>
      </c>
      <c r="B23" s="186"/>
      <c r="C23" s="186"/>
      <c r="D23" s="186"/>
      <c r="E23" s="186"/>
      <c r="F23" s="186"/>
      <c r="G23" s="186"/>
      <c r="H23" s="75" t="s">
        <v>133</v>
      </c>
    </row>
    <row r="24" spans="1:8">
      <c r="A24" s="187" t="s">
        <v>143</v>
      </c>
      <c r="B24" s="187"/>
      <c r="C24" s="187"/>
      <c r="D24" s="187"/>
      <c r="E24" s="187"/>
      <c r="F24" s="187"/>
      <c r="G24" s="187"/>
      <c r="H24" s="91"/>
    </row>
    <row r="25" spans="1:8" ht="7.5" customHeight="1"/>
    <row r="26" spans="1:8">
      <c r="A26" s="186" t="s">
        <v>144</v>
      </c>
      <c r="B26" s="186"/>
      <c r="C26" s="186"/>
      <c r="D26" s="186"/>
      <c r="E26" s="186"/>
      <c r="F26" s="186"/>
      <c r="G26" s="186"/>
      <c r="H26" s="75" t="s">
        <v>133</v>
      </c>
    </row>
    <row r="27" spans="1:8">
      <c r="A27" s="187" t="s">
        <v>145</v>
      </c>
      <c r="B27" s="187"/>
      <c r="C27" s="187"/>
      <c r="D27" s="187"/>
      <c r="E27" s="187"/>
      <c r="F27" s="187"/>
      <c r="G27" s="187"/>
      <c r="H27" s="91"/>
    </row>
    <row r="28" spans="1:8">
      <c r="A28" s="187" t="s">
        <v>146</v>
      </c>
      <c r="B28" s="187"/>
      <c r="C28" s="187"/>
      <c r="D28" s="187"/>
      <c r="E28" s="187"/>
      <c r="F28" s="187"/>
      <c r="G28" s="187"/>
      <c r="H28" s="91"/>
    </row>
    <row r="29" spans="1:8" ht="7.5" customHeight="1"/>
    <row r="30" spans="1:8">
      <c r="A30" s="186" t="s">
        <v>147</v>
      </c>
      <c r="B30" s="186"/>
      <c r="C30" s="186"/>
      <c r="D30" s="186"/>
      <c r="E30" s="186"/>
      <c r="F30" s="186"/>
      <c r="G30" s="186"/>
      <c r="H30" s="75" t="s">
        <v>133</v>
      </c>
    </row>
    <row r="31" spans="1:8">
      <c r="A31" s="187" t="s">
        <v>148</v>
      </c>
      <c r="B31" s="187"/>
      <c r="C31" s="187"/>
      <c r="D31" s="187"/>
      <c r="E31" s="187"/>
      <c r="F31" s="187"/>
      <c r="G31" s="187"/>
      <c r="H31" s="91"/>
    </row>
    <row r="32" spans="1:8" ht="8.25" customHeight="1"/>
    <row r="33" spans="1:16">
      <c r="A33" s="186" t="s">
        <v>149</v>
      </c>
      <c r="B33" s="186"/>
      <c r="C33" s="186"/>
      <c r="D33" s="186"/>
      <c r="E33" s="186"/>
      <c r="F33" s="186"/>
      <c r="G33" s="186"/>
      <c r="H33" s="75" t="s">
        <v>133</v>
      </c>
    </row>
    <row r="34" spans="1:16">
      <c r="A34" s="188" t="s">
        <v>150</v>
      </c>
      <c r="B34" s="189"/>
      <c r="C34" s="189"/>
      <c r="D34" s="189"/>
      <c r="E34" s="189"/>
      <c r="F34" s="189"/>
      <c r="G34" s="190"/>
      <c r="H34" s="165"/>
    </row>
    <row r="35" spans="1:16">
      <c r="A35" s="191" t="s">
        <v>151</v>
      </c>
      <c r="B35" s="192"/>
      <c r="C35" s="192"/>
      <c r="D35" s="192"/>
      <c r="E35" s="192"/>
      <c r="F35" s="192"/>
      <c r="G35" s="193"/>
      <c r="H35" s="166"/>
    </row>
    <row r="36" spans="1:16">
      <c r="A36" s="188" t="s">
        <v>152</v>
      </c>
      <c r="B36" s="189"/>
      <c r="C36" s="189"/>
      <c r="D36" s="189"/>
      <c r="E36" s="189"/>
      <c r="F36" s="189"/>
      <c r="G36" s="190"/>
      <c r="H36" s="165" t="s">
        <v>41</v>
      </c>
    </row>
    <row r="37" spans="1:16">
      <c r="A37" s="194" t="s">
        <v>153</v>
      </c>
      <c r="B37" s="195"/>
      <c r="C37" s="195"/>
      <c r="D37" s="195"/>
      <c r="E37" s="195"/>
      <c r="F37" s="195"/>
      <c r="G37" s="196"/>
      <c r="H37" s="167"/>
    </row>
    <row r="38" spans="1:16" ht="7.5" customHeight="1"/>
    <row r="39" spans="1:16">
      <c r="A39" s="186" t="s">
        <v>154</v>
      </c>
      <c r="B39" s="186"/>
      <c r="C39" s="186"/>
      <c r="D39" s="186"/>
      <c r="E39" s="186"/>
      <c r="F39" s="186"/>
      <c r="G39" s="186"/>
      <c r="H39" s="75" t="s">
        <v>133</v>
      </c>
    </row>
    <row r="40" spans="1:16">
      <c r="A40" s="187" t="s">
        <v>155</v>
      </c>
      <c r="B40" s="187"/>
      <c r="C40" s="187"/>
      <c r="D40" s="187"/>
      <c r="E40" s="187"/>
      <c r="F40" s="187"/>
      <c r="G40" s="187"/>
      <c r="H40" s="91"/>
    </row>
    <row r="41" spans="1:16">
      <c r="A41" s="187" t="s">
        <v>156</v>
      </c>
      <c r="B41" s="187"/>
      <c r="C41" s="187"/>
      <c r="D41" s="187"/>
      <c r="E41" s="187"/>
      <c r="F41" s="187"/>
      <c r="G41" s="187"/>
      <c r="H41" s="91"/>
    </row>
    <row r="42" spans="1:16" ht="7.5" customHeight="1"/>
    <row r="43" spans="1:16">
      <c r="A43" s="159" t="s">
        <v>157</v>
      </c>
      <c r="B43" s="160"/>
      <c r="C43" s="160"/>
      <c r="D43" s="160"/>
      <c r="E43" s="160"/>
      <c r="F43" s="160"/>
      <c r="G43" s="160"/>
      <c r="H43" s="161"/>
      <c r="I43" s="93" t="s">
        <v>158</v>
      </c>
      <c r="P43" s="34"/>
    </row>
    <row r="44" spans="1:16">
      <c r="A44" s="162"/>
      <c r="B44" s="163"/>
      <c r="C44" s="163"/>
      <c r="D44" s="163"/>
      <c r="E44" s="163"/>
      <c r="F44" s="163"/>
      <c r="G44" s="163"/>
      <c r="H44" s="164"/>
      <c r="P44" s="34"/>
    </row>
  </sheetData>
  <sheetProtection algorithmName="SHA-512" hashValue="noYhzNmr5wXBR2PIckCheZ7xQgzsl3BKDB+PCBYBHpCA6CVNdiaOpcB7ZawrEsbTi5JRPCpND4mIbW7V2eFM7w==" saltValue="Jri+c/IoezZZZkU0R7toWw==" spinCount="100000" sheet="1" objects="1" scenarios="1" selectLockedCells="1"/>
  <mergeCells count="30">
    <mergeCell ref="A24:G24"/>
    <mergeCell ref="A16:G16"/>
    <mergeCell ref="A1:H1"/>
    <mergeCell ref="A2:H2"/>
    <mergeCell ref="B8:F8"/>
    <mergeCell ref="A13:G13"/>
    <mergeCell ref="A14:G14"/>
    <mergeCell ref="A10:G10"/>
    <mergeCell ref="A11:G11"/>
    <mergeCell ref="A17:G17"/>
    <mergeCell ref="A18:G18"/>
    <mergeCell ref="A20:G20"/>
    <mergeCell ref="A21:G21"/>
    <mergeCell ref="A23:G23"/>
    <mergeCell ref="A43:H44"/>
    <mergeCell ref="A26:G26"/>
    <mergeCell ref="A27:G27"/>
    <mergeCell ref="A28:G28"/>
    <mergeCell ref="A30:G30"/>
    <mergeCell ref="A31:G31"/>
    <mergeCell ref="A41:G41"/>
    <mergeCell ref="A39:G39"/>
    <mergeCell ref="A40:G40"/>
    <mergeCell ref="A33:G33"/>
    <mergeCell ref="A34:G34"/>
    <mergeCell ref="H34:H35"/>
    <mergeCell ref="A35:G35"/>
    <mergeCell ref="A36:G36"/>
    <mergeCell ref="H36:H37"/>
    <mergeCell ref="A37:G37"/>
  </mergeCells>
  <phoneticPr fontId="1"/>
  <dataValidations count="1">
    <dataValidation type="list" allowBlank="1" showInputMessage="1" showErrorMessage="1" sqref="H14 H17:H18 H21 H27:H28 H31 H34:H38 H40:H41 H11 H24" xr:uid="{4B79E76F-097A-4038-8282-13A5F4D2486C}">
      <formula1>"✓,　"</formula1>
    </dataValidation>
  </dataValidations>
  <printOptions horizontalCentered="1"/>
  <pageMargins left="0.70866141732283472" right="0.70866141732283472" top="0.74803149606299213" bottom="0.74803149606299213" header="0.31496062992125984" footer="0.31496062992125984"/>
  <pageSetup paperSize="9" scale="99" orientation="portrait" blackAndWhite="1" r:id="rId1"/>
  <headerFooter>
    <oddFooter>&amp;C&amp;"UD Digi Kyokasho N-R,標準"&amp;10特別選抜(法曹コース5年一貫型)　チェックリスト</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0c96cc7-b46b-43d5-b865-e62761e3222a">
      <Terms xmlns="http://schemas.microsoft.com/office/infopath/2007/PartnerControls"/>
    </lcf76f155ced4ddcb4097134ff3c332f>
    <TaxCatchAll xmlns="544beb81-00ee-4814-b0ae-cd5e5979337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F8A5EC2551E044D8CC0AA3133383C8E" ma:contentTypeVersion="13" ma:contentTypeDescription="新しいドキュメントを作成します。" ma:contentTypeScope="" ma:versionID="b9e3dbbacd09581fdaca513c7e54a61d">
  <xsd:schema xmlns:xsd="http://www.w3.org/2001/XMLSchema" xmlns:xs="http://www.w3.org/2001/XMLSchema" xmlns:p="http://schemas.microsoft.com/office/2006/metadata/properties" xmlns:ns2="90c96cc7-b46b-43d5-b865-e62761e3222a" xmlns:ns3="544beb81-00ee-4814-b0ae-cd5e59793370" targetNamespace="http://schemas.microsoft.com/office/2006/metadata/properties" ma:root="true" ma:fieldsID="dca640bbb5e342979c224b6c9625fc6a" ns2:_="" ns3:_="">
    <xsd:import namespace="90c96cc7-b46b-43d5-b865-e62761e3222a"/>
    <xsd:import namespace="544beb81-00ee-4814-b0ae-cd5e5979337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c96cc7-b46b-43d5-b865-e62761e3222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39f9f978-9d4d-4624-9aa1-cca461804d0c"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44beb81-00ee-4814-b0ae-cd5e59793370"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2502e9aa-9fbf-4dc6-8d43-9165cb3517ac}" ma:internalName="TaxCatchAll" ma:showField="CatchAllData" ma:web="544beb81-00ee-4814-b0ae-cd5e5979337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489F751-1320-4CFD-8A91-3EE3B39F424C}"/>
</file>

<file path=customXml/itemProps2.xml><?xml version="1.0" encoding="utf-8"?>
<ds:datastoreItem xmlns:ds="http://schemas.openxmlformats.org/officeDocument/2006/customXml" ds:itemID="{DC68C4CD-37A5-4BB9-B909-10677C05B263}"/>
</file>

<file path=customXml/itemProps3.xml><?xml version="1.0" encoding="utf-8"?>
<ds:datastoreItem xmlns:ds="http://schemas.openxmlformats.org/officeDocument/2006/customXml" ds:itemID="{1755DA1F-0BA0-4F94-93C0-E9BEFFD1CF37}"/>
</file>

<file path=docProps/app.xml><?xml version="1.0" encoding="utf-8"?>
<Properties xmlns="http://schemas.openxmlformats.org/officeDocument/2006/extended-properties" xmlns:vt="http://schemas.openxmlformats.org/officeDocument/2006/docPropsVTypes">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2026-06-17T01:24:12Z</dcterms:created>
  <dcterms:modified xsi:type="dcterms:W3CDTF">2026-06-24T06:14:38Z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0x010100EF8A5EC2551E044D8CC0AA3133383C8E</vt:lpwstr>
  </property>
  <property fmtid="{D5CDD505-2E9C-101B-9397-08002B2CF9AE}" pid="3" name="MediaServiceImageTags">
    <vt:lpwstr/>
  </property>
</Properties>
</file>